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480" windowHeight="9240" activeTab="1"/>
  </bookViews>
  <sheets>
    <sheet name="maschi" sheetId="1" r:id="rId1"/>
    <sheet name="femmine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25" i="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6"/>
  <c r="K27"/>
  <c r="K28"/>
  <c r="K29"/>
  <c r="K31" i="1"/>
  <c r="K32"/>
  <c r="K37"/>
  <c r="K27"/>
  <c r="K34"/>
  <c r="K22"/>
  <c r="K28"/>
  <c r="K30"/>
  <c r="K33"/>
  <c r="K38"/>
  <c r="K35"/>
  <c r="K19"/>
  <c r="K18"/>
  <c r="K26"/>
  <c r="K21"/>
  <c r="K24"/>
  <c r="K15"/>
  <c r="K11"/>
  <c r="K9"/>
  <c r="K36"/>
  <c r="K29"/>
  <c r="K23"/>
  <c r="K20"/>
  <c r="K13"/>
  <c r="K10"/>
  <c r="K12"/>
  <c r="K25"/>
  <c r="K16"/>
  <c r="K6"/>
  <c r="K8"/>
  <c r="K17"/>
  <c r="K14"/>
  <c r="K7"/>
  <c r="K5"/>
  <c r="K3"/>
  <c r="K4"/>
  <c r="K1048530" l="1"/>
</calcChain>
</file>

<file path=xl/sharedStrings.xml><?xml version="1.0" encoding="utf-8"?>
<sst xmlns="http://schemas.openxmlformats.org/spreadsheetml/2006/main" count="203" uniqueCount="151">
  <si>
    <t>totale</t>
  </si>
  <si>
    <t>50 DE</t>
  </si>
  <si>
    <t>50 RA</t>
  </si>
  <si>
    <t>50 DO</t>
  </si>
  <si>
    <t>50 SL</t>
  </si>
  <si>
    <t>100 MX</t>
  </si>
  <si>
    <t>SAR-11493</t>
  </si>
  <si>
    <t>PORCU LORENZO</t>
  </si>
  <si>
    <t>TENNIS CLUB SU PLANU</t>
  </si>
  <si>
    <t>SAR-12426</t>
  </si>
  <si>
    <t>STOCHINO MARCO</t>
  </si>
  <si>
    <t>TORTOLÌ NUOTA ASD</t>
  </si>
  <si>
    <t>SPORT ER SASSARI NUOTO</t>
  </si>
  <si>
    <t>SAR-12793</t>
  </si>
  <si>
    <t>CALVISI MAURO</t>
  </si>
  <si>
    <t>SAR-11708</t>
  </si>
  <si>
    <t>MATTA MARIO</t>
  </si>
  <si>
    <t>WATERLAND ASD - ORISTANO</t>
  </si>
  <si>
    <t>SAR-12794</t>
  </si>
  <si>
    <t>CALVISI RICCARDO NARDINO</t>
  </si>
  <si>
    <t>SAR-13649</t>
  </si>
  <si>
    <t>FANUNZA FRANCESCO</t>
  </si>
  <si>
    <t>PROMOGEST COOP - CAGLIARI</t>
  </si>
  <si>
    <t>SAR-10703</t>
  </si>
  <si>
    <t>REALE LUCA</t>
  </si>
  <si>
    <t>SAR-12293</t>
  </si>
  <si>
    <t>PINNA KEVIN</t>
  </si>
  <si>
    <t>RARI NANTES CARBONIA</t>
  </si>
  <si>
    <t>SAR-12396</t>
  </si>
  <si>
    <t>MARSALA GIUSEPPE</t>
  </si>
  <si>
    <t>ATLANTIDE ASD - ELMAS</t>
  </si>
  <si>
    <t>SAR-13921</t>
  </si>
  <si>
    <t>MELONE MATTIA</t>
  </si>
  <si>
    <t>GREEN ALGHERO ASD</t>
  </si>
  <si>
    <t>SAR-10123</t>
  </si>
  <si>
    <t>SERRA SAMUELE</t>
  </si>
  <si>
    <t>SAR-13071</t>
  </si>
  <si>
    <t>MUSIU GIULIANO</t>
  </si>
  <si>
    <t>SAR-11875</t>
  </si>
  <si>
    <t>USAI ALESSANDRO</t>
  </si>
  <si>
    <t>SAR-13152</t>
  </si>
  <si>
    <t>RIZZA NICCOLO'</t>
  </si>
  <si>
    <t>RARI NANTES CAGLIARI ASD</t>
  </si>
  <si>
    <t>SAR-11715</t>
  </si>
  <si>
    <t>PISEDDU PIERLUIGI</t>
  </si>
  <si>
    <t>ESPERIA ASD - CAGLIARI</t>
  </si>
  <si>
    <t>SAR-13034</t>
  </si>
  <si>
    <t>PUGGIONI FRANCESCO</t>
  </si>
  <si>
    <t>RN ACQUATICA NUORO</t>
  </si>
  <si>
    <t>SAR-13454</t>
  </si>
  <si>
    <t>MONTI MICHELE</t>
  </si>
  <si>
    <t>SAR-11535</t>
  </si>
  <si>
    <t>MONTAGLIANI JACOPO MATTIA</t>
  </si>
  <si>
    <t>ASD ANTARES - IGLESIAS</t>
  </si>
  <si>
    <t>SAR-13232</t>
  </si>
  <si>
    <t>CUGUSI SALVATORE</t>
  </si>
  <si>
    <t>SPORT FULL TIME - SASSARI</t>
  </si>
  <si>
    <t>SAR-10976</t>
  </si>
  <si>
    <t>SATTA PAOLO</t>
  </si>
  <si>
    <t>SAR-10807</t>
  </si>
  <si>
    <t>SCANO NICOLA</t>
  </si>
  <si>
    <t>SAR-13088</t>
  </si>
  <si>
    <t>CUOMO GIACOMO YONG</t>
  </si>
  <si>
    <t>SAR-11839</t>
  </si>
  <si>
    <t>RUSSU GIANLUCA</t>
  </si>
  <si>
    <t>SAR-10741</t>
  </si>
  <si>
    <t>ARDU MATTIA</t>
  </si>
  <si>
    <t>NUOTO CLUB CAGLIARI</t>
  </si>
  <si>
    <t>SAR-11882</t>
  </si>
  <si>
    <t>BRUNDU SAMUELE</t>
  </si>
  <si>
    <t>SAR-11494</t>
  </si>
  <si>
    <t>DEMONTIS CHIARA</t>
  </si>
  <si>
    <t>SAR-11995</t>
  </si>
  <si>
    <t>GIGLIO LAURA</t>
  </si>
  <si>
    <t>RARI NANTES ORISTANO</t>
  </si>
  <si>
    <t>SAR-10649</t>
  </si>
  <si>
    <t>REGALI FEDERICA</t>
  </si>
  <si>
    <t>SAR-12960</t>
  </si>
  <si>
    <t>CADEDDU CHIARA</t>
  </si>
  <si>
    <t>SAR-13162</t>
  </si>
  <si>
    <t>INCOSTANTE LUCREZIA</t>
  </si>
  <si>
    <t>SAR-12404</t>
  </si>
  <si>
    <t>MELIS ELENA</t>
  </si>
  <si>
    <t>SAR-13026</t>
  </si>
  <si>
    <t>PUSCEDDU SOFIA</t>
  </si>
  <si>
    <t>SAR-13133</t>
  </si>
  <si>
    <t>COCCO AURORA</t>
  </si>
  <si>
    <t>SAR-12039</t>
  </si>
  <si>
    <t>MURRU MARIA</t>
  </si>
  <si>
    <t>SAR-12393</t>
  </si>
  <si>
    <t>CRUCCU SARA</t>
  </si>
  <si>
    <t>SAR-12782</t>
  </si>
  <si>
    <t>CARTA FEDERICA</t>
  </si>
  <si>
    <t>SSD PROMOSPORT - CAGLIARI</t>
  </si>
  <si>
    <t>SAR-11487</t>
  </si>
  <si>
    <t>FLORE EMMA</t>
  </si>
  <si>
    <t>SAR-12024</t>
  </si>
  <si>
    <t>DUBOIS SOPHIA</t>
  </si>
  <si>
    <t>SAR-12405</t>
  </si>
  <si>
    <t>PICCALUGA ROBERTA</t>
  </si>
  <si>
    <t>SAR-11497</t>
  </si>
  <si>
    <t>PIRAS SILVIA</t>
  </si>
  <si>
    <t>SAR-11719</t>
  </si>
  <si>
    <t>PILI CHIARA</t>
  </si>
  <si>
    <t>SAR-12734</t>
  </si>
  <si>
    <t>ROSSI VITTORIA</t>
  </si>
  <si>
    <t>SAR-13019</t>
  </si>
  <si>
    <t>PORCU ANITA</t>
  </si>
  <si>
    <t>SAR-13090</t>
  </si>
  <si>
    <t>LUGAS GAIA</t>
  </si>
  <si>
    <t>ASD ATLANTIDE - ELMAS</t>
  </si>
  <si>
    <t>SAR-12703</t>
  </si>
  <si>
    <t>FURESI ELENA MARIA</t>
  </si>
  <si>
    <t>SAR-13053</t>
  </si>
  <si>
    <t>ANGIUS ALICE</t>
  </si>
  <si>
    <t>SAR-13228</t>
  </si>
  <si>
    <t>ARU VERONICA</t>
  </si>
  <si>
    <t>SAR-13030</t>
  </si>
  <si>
    <t>CAVALLARO SAMUELE</t>
  </si>
  <si>
    <t>SAR-11873</t>
  </si>
  <si>
    <t>LAMPIS ANDREA</t>
  </si>
  <si>
    <t>SAR-11144</t>
  </si>
  <si>
    <t>BARMINA ROBERTO</t>
  </si>
  <si>
    <t>SAR-13230</t>
  </si>
  <si>
    <t>BELLU SIMONE</t>
  </si>
  <si>
    <t>SAR-13021</t>
  </si>
  <si>
    <t>TICCA GIOELE</t>
  </si>
  <si>
    <t>SAR-13035</t>
  </si>
  <si>
    <t>SABIU NICOLA</t>
  </si>
  <si>
    <t>SAR-12289</t>
  </si>
  <si>
    <t>MANAI DIEGO</t>
  </si>
  <si>
    <t>SAR-11874</t>
  </si>
  <si>
    <t>SERRA MARCO</t>
  </si>
  <si>
    <t>SAR-13029</t>
  </si>
  <si>
    <t>CHERI MATTEO</t>
  </si>
  <si>
    <t>SAR-12923</t>
  </si>
  <si>
    <t>PANZERI CARLO</t>
  </si>
  <si>
    <t>SAR-13028</t>
  </si>
  <si>
    <t>PIRAS LAURA</t>
  </si>
  <si>
    <t>SAR-11772</t>
  </si>
  <si>
    <t>USAI ELEONORA</t>
  </si>
  <si>
    <t>SAR-10700</t>
  </si>
  <si>
    <t>PORRU CHIARA</t>
  </si>
  <si>
    <t>SAR-12681</t>
  </si>
  <si>
    <t>DORE TANIA</t>
  </si>
  <si>
    <t>SAR-13020</t>
  </si>
  <si>
    <t>PUXEDDU GABRIELE</t>
  </si>
  <si>
    <t>SAR-13664</t>
  </si>
  <si>
    <t>SANNA CHIARA MARIA TERESA</t>
  </si>
  <si>
    <t>GRAN PREMIO 300</t>
  </si>
  <si>
    <t xml:space="preserve">GRAN PREMIO 300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</si>
</sst>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47" fontId="0" fillId="0" borderId="1" xfId="0" applyNumberFormat="1" applyBorder="1"/>
    <xf numFmtId="47" fontId="0" fillId="3" borderId="1" xfId="0" applyNumberFormat="1" applyFill="1" applyBorder="1" applyAlignment="1">
      <alignment horizontal="center"/>
    </xf>
    <xf numFmtId="47" fontId="0" fillId="0" borderId="0" xfId="0" applyNumberFormat="1" applyAlignment="1">
      <alignment horizontal="center"/>
    </xf>
    <xf numFmtId="0" fontId="1" fillId="3" borderId="1" xfId="0" applyFont="1" applyFill="1" applyBorder="1"/>
    <xf numFmtId="47" fontId="1" fillId="3" borderId="1" xfId="0" applyNumberFormat="1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7" fontId="0" fillId="0" borderId="0" xfId="0" applyNumberFormat="1"/>
    <xf numFmtId="47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4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7" fontId="0" fillId="5" borderId="1" xfId="0" applyNumberFormat="1" applyFill="1" applyBorder="1"/>
    <xf numFmtId="0" fontId="0" fillId="5" borderId="0" xfId="0" applyFill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7" fontId="0" fillId="4" borderId="1" xfId="0" applyNumberFormat="1" applyFill="1" applyBorder="1"/>
    <xf numFmtId="47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47" fontId="0" fillId="7" borderId="1" xfId="0" applyNumberFormat="1" applyFill="1" applyBorder="1" applyAlignment="1">
      <alignment horizontal="right"/>
    </xf>
    <xf numFmtId="47" fontId="0" fillId="7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47" fontId="0" fillId="8" borderId="1" xfId="0" applyNumberFormat="1" applyFill="1" applyBorder="1" applyAlignment="1">
      <alignment horizontal="right"/>
    </xf>
    <xf numFmtId="47" fontId="0" fillId="8" borderId="1" xfId="0" applyNumberFormat="1" applyFill="1" applyBorder="1"/>
    <xf numFmtId="0" fontId="3" fillId="6" borderId="1" xfId="0" applyFont="1" applyFill="1" applyBorder="1"/>
    <xf numFmtId="0" fontId="4" fillId="2" borderId="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8530"/>
  <sheetViews>
    <sheetView workbookViewId="0">
      <selection activeCell="C1" sqref="C1"/>
    </sheetView>
  </sheetViews>
  <sheetFormatPr defaultRowHeight="15"/>
  <cols>
    <col min="1" max="1" width="5.42578125" style="13" customWidth="1"/>
    <col min="2" max="2" width="13" customWidth="1"/>
    <col min="3" max="3" width="26.85546875" style="3" customWidth="1"/>
    <col min="4" max="4" width="3.140625" customWidth="1"/>
    <col min="5" max="5" width="28.28515625" customWidth="1"/>
    <col min="6" max="7" width="9.140625" style="6"/>
  </cols>
  <sheetData>
    <row r="1" spans="1:11" ht="18.75">
      <c r="A1" s="23"/>
      <c r="B1" s="24"/>
      <c r="C1" s="37" t="s">
        <v>149</v>
      </c>
      <c r="D1" s="24"/>
      <c r="E1" s="24"/>
      <c r="F1" s="28" t="s">
        <v>4</v>
      </c>
      <c r="G1" s="28" t="s">
        <v>3</v>
      </c>
      <c r="H1" s="24" t="s">
        <v>2</v>
      </c>
      <c r="I1" s="24" t="s">
        <v>1</v>
      </c>
      <c r="J1" s="24" t="s">
        <v>5</v>
      </c>
      <c r="K1" s="24" t="s">
        <v>0</v>
      </c>
    </row>
    <row r="2" spans="1:11">
      <c r="A2" s="23"/>
      <c r="B2" s="24"/>
      <c r="C2" s="24"/>
      <c r="D2" s="24"/>
      <c r="E2" s="24"/>
      <c r="F2" s="28"/>
      <c r="G2" s="28"/>
      <c r="H2" s="24"/>
      <c r="I2" s="24"/>
      <c r="J2" s="24"/>
      <c r="K2" s="24"/>
    </row>
    <row r="3" spans="1:11">
      <c r="A3" s="29">
        <v>1</v>
      </c>
      <c r="B3" s="30" t="s">
        <v>9</v>
      </c>
      <c r="C3" s="30" t="s">
        <v>10</v>
      </c>
      <c r="D3" s="30">
        <v>2</v>
      </c>
      <c r="E3" s="30" t="s">
        <v>11</v>
      </c>
      <c r="F3" s="31">
        <v>3.6574074074074075E-4</v>
      </c>
      <c r="G3" s="31">
        <v>4.3865740740740736E-4</v>
      </c>
      <c r="H3" s="31">
        <v>4.907407407407407E-4</v>
      </c>
      <c r="I3" s="31">
        <v>3.9351851851851852E-4</v>
      </c>
      <c r="J3" s="31">
        <v>9.1435185185185185E-4</v>
      </c>
      <c r="K3" s="32">
        <f t="shared" ref="K3:K28" si="0">SUM(F3:J3)</f>
        <v>2.6030092592592589E-3</v>
      </c>
    </row>
    <row r="4" spans="1:11">
      <c r="A4" s="29">
        <v>2</v>
      </c>
      <c r="B4" s="30" t="s">
        <v>6</v>
      </c>
      <c r="C4" s="30" t="s">
        <v>7</v>
      </c>
      <c r="D4" s="30">
        <v>2</v>
      </c>
      <c r="E4" s="30" t="s">
        <v>8</v>
      </c>
      <c r="F4" s="31">
        <v>3.634259259259259E-4</v>
      </c>
      <c r="G4" s="31">
        <v>4.3402777777777775E-4</v>
      </c>
      <c r="H4" s="31">
        <v>5.2893518518518524E-4</v>
      </c>
      <c r="I4" s="31">
        <v>4.1319444444444449E-4</v>
      </c>
      <c r="J4" s="31">
        <v>9.3981481481481477E-4</v>
      </c>
      <c r="K4" s="32">
        <f t="shared" si="0"/>
        <v>2.6793981481481482E-3</v>
      </c>
    </row>
    <row r="5" spans="1:11">
      <c r="A5" s="29">
        <v>3</v>
      </c>
      <c r="B5" s="30" t="s">
        <v>13</v>
      </c>
      <c r="C5" s="30" t="s">
        <v>14</v>
      </c>
      <c r="D5" s="30">
        <v>2</v>
      </c>
      <c r="E5" s="30" t="s">
        <v>12</v>
      </c>
      <c r="F5" s="31">
        <v>3.6805555555555555E-4</v>
      </c>
      <c r="G5" s="31">
        <v>4.3518518518518521E-4</v>
      </c>
      <c r="H5" s="31">
        <v>5.1620370370370372E-4</v>
      </c>
      <c r="I5" s="31">
        <v>4.0046296296296293E-4</v>
      </c>
      <c r="J5" s="31">
        <v>9.745370370370371E-4</v>
      </c>
      <c r="K5" s="32">
        <f t="shared" si="0"/>
        <v>2.6944444444444446E-3</v>
      </c>
    </row>
    <row r="6" spans="1:11" s="9" customFormat="1">
      <c r="A6" s="33">
        <v>4</v>
      </c>
      <c r="B6" s="34" t="s">
        <v>25</v>
      </c>
      <c r="C6" s="34" t="s">
        <v>26</v>
      </c>
      <c r="D6" s="34">
        <v>3</v>
      </c>
      <c r="E6" s="34" t="s">
        <v>27</v>
      </c>
      <c r="F6" s="35">
        <v>3.7615740740740735E-4</v>
      </c>
      <c r="G6" s="35">
        <v>4.5254629629629632E-4</v>
      </c>
      <c r="H6" s="35">
        <v>5.2893518518518524E-4</v>
      </c>
      <c r="I6" s="35">
        <v>3.9699074074074072E-4</v>
      </c>
      <c r="J6" s="35">
        <v>9.4675925925925917E-4</v>
      </c>
      <c r="K6" s="36">
        <f t="shared" si="0"/>
        <v>2.7013888888888886E-3</v>
      </c>
    </row>
    <row r="7" spans="1:11">
      <c r="A7" s="33">
        <v>5</v>
      </c>
      <c r="B7" s="34" t="s">
        <v>15</v>
      </c>
      <c r="C7" s="34" t="s">
        <v>16</v>
      </c>
      <c r="D7" s="34">
        <v>2</v>
      </c>
      <c r="E7" s="34" t="s">
        <v>17</v>
      </c>
      <c r="F7" s="35">
        <v>3.692129629629629E-4</v>
      </c>
      <c r="G7" s="35">
        <v>4.4328703703703701E-4</v>
      </c>
      <c r="H7" s="35">
        <v>4.9884259259259261E-4</v>
      </c>
      <c r="I7" s="35">
        <v>4.3981481481481481E-4</v>
      </c>
      <c r="J7" s="35">
        <v>9.710648148148149E-4</v>
      </c>
      <c r="K7" s="36">
        <f t="shared" si="0"/>
        <v>2.7222222222222222E-3</v>
      </c>
    </row>
    <row r="8" spans="1:11">
      <c r="A8" s="33">
        <v>6</v>
      </c>
      <c r="B8" s="34" t="s">
        <v>23</v>
      </c>
      <c r="C8" s="34" t="s">
        <v>24</v>
      </c>
      <c r="D8" s="34">
        <v>2</v>
      </c>
      <c r="E8" s="34" t="s">
        <v>22</v>
      </c>
      <c r="F8" s="35">
        <v>3.7615740740740735E-4</v>
      </c>
      <c r="G8" s="35">
        <v>4.5949074074074078E-4</v>
      </c>
      <c r="H8" s="35">
        <v>5.2199074074074073E-4</v>
      </c>
      <c r="I8" s="35">
        <v>4.2476851851851855E-4</v>
      </c>
      <c r="J8" s="35">
        <v>9.5254629629629628E-4</v>
      </c>
      <c r="K8" s="36">
        <f t="shared" si="0"/>
        <v>2.7349537037037034E-3</v>
      </c>
    </row>
    <row r="9" spans="1:11">
      <c r="A9" s="33">
        <v>7</v>
      </c>
      <c r="B9" s="34" t="s">
        <v>51</v>
      </c>
      <c r="C9" s="34" t="s">
        <v>52</v>
      </c>
      <c r="D9" s="34">
        <v>2</v>
      </c>
      <c r="E9" s="34" t="s">
        <v>53</v>
      </c>
      <c r="F9" s="35">
        <v>3.9814814814814818E-4</v>
      </c>
      <c r="G9" s="35">
        <v>4.3402777777777775E-4</v>
      </c>
      <c r="H9" s="35">
        <v>5.011574074074073E-4</v>
      </c>
      <c r="I9" s="35">
        <v>4.3287037037037035E-4</v>
      </c>
      <c r="J9" s="35">
        <v>9.7222222222222209E-4</v>
      </c>
      <c r="K9" s="36">
        <f t="shared" si="0"/>
        <v>2.7384259259259254E-3</v>
      </c>
    </row>
    <row r="10" spans="1:11">
      <c r="A10" s="33">
        <v>8</v>
      </c>
      <c r="B10" s="34" t="s">
        <v>36</v>
      </c>
      <c r="C10" s="34" t="s">
        <v>37</v>
      </c>
      <c r="D10" s="34">
        <v>2</v>
      </c>
      <c r="E10" s="34" t="s">
        <v>8</v>
      </c>
      <c r="F10" s="35">
        <v>3.8425925925925927E-4</v>
      </c>
      <c r="G10" s="35">
        <v>4.5023148148148152E-4</v>
      </c>
      <c r="H10" s="35">
        <v>5.2199074074074073E-4</v>
      </c>
      <c r="I10" s="35">
        <v>4.3287037037037035E-4</v>
      </c>
      <c r="J10" s="35">
        <v>9.5023148148148159E-4</v>
      </c>
      <c r="K10" s="36">
        <f t="shared" si="0"/>
        <v>2.7395833333333335E-3</v>
      </c>
    </row>
    <row r="11" spans="1:11">
      <c r="A11" s="33">
        <v>9</v>
      </c>
      <c r="B11" s="34" t="s">
        <v>54</v>
      </c>
      <c r="C11" s="34" t="s">
        <v>55</v>
      </c>
      <c r="D11" s="34">
        <v>2</v>
      </c>
      <c r="E11" s="34" t="s">
        <v>45</v>
      </c>
      <c r="F11" s="35">
        <v>3.9814814814814818E-4</v>
      </c>
      <c r="G11" s="35">
        <v>4.7453703703703704E-4</v>
      </c>
      <c r="H11" s="35">
        <v>5.0810185185185192E-4</v>
      </c>
      <c r="I11" s="35">
        <v>4.3402777777777775E-4</v>
      </c>
      <c r="J11" s="35">
        <v>9.5023148148148159E-4</v>
      </c>
      <c r="K11" s="36">
        <f t="shared" si="0"/>
        <v>2.7650462962962967E-3</v>
      </c>
    </row>
    <row r="12" spans="1:11">
      <c r="A12" s="33">
        <v>10</v>
      </c>
      <c r="B12" s="34" t="s">
        <v>34</v>
      </c>
      <c r="C12" s="34" t="s">
        <v>35</v>
      </c>
      <c r="D12" s="34">
        <v>2</v>
      </c>
      <c r="E12" s="34" t="s">
        <v>12</v>
      </c>
      <c r="F12" s="35">
        <v>3.7962962962962956E-4</v>
      </c>
      <c r="G12" s="35">
        <v>4.5949074074074078E-4</v>
      </c>
      <c r="H12" s="35">
        <v>5.1273148148148141E-4</v>
      </c>
      <c r="I12" s="35">
        <v>4.3518518518518521E-4</v>
      </c>
      <c r="J12" s="35">
        <v>9.930555555555554E-4</v>
      </c>
      <c r="K12" s="36">
        <f t="shared" si="0"/>
        <v>2.7800925925925923E-3</v>
      </c>
    </row>
    <row r="13" spans="1:11" s="9" customFormat="1">
      <c r="A13" s="33">
        <v>11</v>
      </c>
      <c r="B13" s="34" t="s">
        <v>38</v>
      </c>
      <c r="C13" s="34" t="s">
        <v>39</v>
      </c>
      <c r="D13" s="34">
        <v>2</v>
      </c>
      <c r="E13" s="34" t="s">
        <v>22</v>
      </c>
      <c r="F13" s="35">
        <v>3.8541666666666667E-4</v>
      </c>
      <c r="G13" s="35">
        <v>4.8611111111111104E-4</v>
      </c>
      <c r="H13" s="35">
        <v>5.0462962962962961E-4</v>
      </c>
      <c r="I13" s="35">
        <v>4.4212962962962961E-4</v>
      </c>
      <c r="J13" s="35">
        <v>9.8379629629629642E-4</v>
      </c>
      <c r="K13" s="36">
        <f t="shared" si="0"/>
        <v>2.8020833333333335E-3</v>
      </c>
    </row>
    <row r="14" spans="1:11">
      <c r="A14" s="33">
        <v>12</v>
      </c>
      <c r="B14" s="34" t="s">
        <v>18</v>
      </c>
      <c r="C14" s="34" t="s">
        <v>19</v>
      </c>
      <c r="D14" s="34">
        <v>2</v>
      </c>
      <c r="E14" s="34" t="s">
        <v>12</v>
      </c>
      <c r="F14" s="35">
        <v>3.7037037037037035E-4</v>
      </c>
      <c r="G14" s="35">
        <v>4.4791666666666672E-4</v>
      </c>
      <c r="H14" s="35">
        <v>5.4745370370370375E-4</v>
      </c>
      <c r="I14" s="35">
        <v>4.224537037037037E-4</v>
      </c>
      <c r="J14" s="35">
        <v>1.0196759259259258E-3</v>
      </c>
      <c r="K14" s="36">
        <f t="shared" si="0"/>
        <v>2.8078703703703703E-3</v>
      </c>
    </row>
    <row r="15" spans="1:11" s="9" customFormat="1">
      <c r="A15" s="33">
        <v>13</v>
      </c>
      <c r="B15" s="34" t="s">
        <v>57</v>
      </c>
      <c r="C15" s="34" t="s">
        <v>58</v>
      </c>
      <c r="D15" s="34">
        <v>2</v>
      </c>
      <c r="E15" s="34" t="s">
        <v>42</v>
      </c>
      <c r="F15" s="35">
        <v>4.0046296296296293E-4</v>
      </c>
      <c r="G15" s="35">
        <v>4.5833333333333338E-4</v>
      </c>
      <c r="H15" s="35">
        <v>5.3356481481481473E-4</v>
      </c>
      <c r="I15" s="35">
        <v>4.4444444444444441E-4</v>
      </c>
      <c r="J15" s="35">
        <v>9.7916666666666681E-4</v>
      </c>
      <c r="K15" s="36">
        <f t="shared" si="0"/>
        <v>2.8159722222222223E-3</v>
      </c>
    </row>
    <row r="16" spans="1:11" s="9" customFormat="1">
      <c r="A16" s="33">
        <v>14</v>
      </c>
      <c r="B16" s="34" t="s">
        <v>28</v>
      </c>
      <c r="C16" s="34" t="s">
        <v>29</v>
      </c>
      <c r="D16" s="34">
        <v>2</v>
      </c>
      <c r="E16" s="34" t="s">
        <v>30</v>
      </c>
      <c r="F16" s="35">
        <v>3.7615740740740735E-4</v>
      </c>
      <c r="G16" s="35">
        <v>4.6527777777777778E-4</v>
      </c>
      <c r="H16" s="35">
        <v>5.3472222222222224E-4</v>
      </c>
      <c r="I16" s="35">
        <v>4.3750000000000001E-4</v>
      </c>
      <c r="J16" s="35">
        <v>1.005787037037037E-3</v>
      </c>
      <c r="K16" s="36">
        <f t="shared" si="0"/>
        <v>2.8194444444444443E-3</v>
      </c>
    </row>
    <row r="17" spans="1:11">
      <c r="A17" s="33">
        <v>15</v>
      </c>
      <c r="B17" s="34" t="s">
        <v>20</v>
      </c>
      <c r="C17" s="34" t="s">
        <v>21</v>
      </c>
      <c r="D17" s="34">
        <v>3</v>
      </c>
      <c r="E17" s="34" t="s">
        <v>22</v>
      </c>
      <c r="F17" s="35">
        <v>3.7384259259259255E-4</v>
      </c>
      <c r="G17" s="35">
        <v>4.7569444444444444E-4</v>
      </c>
      <c r="H17" s="35">
        <v>5.5324074074074075E-4</v>
      </c>
      <c r="I17" s="35">
        <v>4.4675925925925921E-4</v>
      </c>
      <c r="J17" s="35">
        <v>9.7337962962962959E-4</v>
      </c>
      <c r="K17" s="36">
        <f t="shared" si="0"/>
        <v>2.8229166666666663E-3</v>
      </c>
    </row>
    <row r="18" spans="1:11" s="9" customFormat="1">
      <c r="A18" s="33">
        <v>16</v>
      </c>
      <c r="B18" s="34" t="s">
        <v>65</v>
      </c>
      <c r="C18" s="34" t="s">
        <v>66</v>
      </c>
      <c r="D18" s="34">
        <v>2</v>
      </c>
      <c r="E18" s="34" t="s">
        <v>67</v>
      </c>
      <c r="F18" s="35">
        <v>4.0393518518518518E-4</v>
      </c>
      <c r="G18" s="35">
        <v>4.5717592592592592E-4</v>
      </c>
      <c r="H18" s="35">
        <v>5.3356481481481473E-4</v>
      </c>
      <c r="I18" s="35">
        <v>4.4560185185185192E-4</v>
      </c>
      <c r="J18" s="35">
        <v>9.9074074074074082E-4</v>
      </c>
      <c r="K18" s="36">
        <f t="shared" si="0"/>
        <v>2.8310185185185187E-3</v>
      </c>
    </row>
    <row r="19" spans="1:11" s="9" customFormat="1">
      <c r="A19" s="10">
        <v>17</v>
      </c>
      <c r="B19" s="1" t="s">
        <v>68</v>
      </c>
      <c r="C19" s="1" t="s">
        <v>69</v>
      </c>
      <c r="D19" s="1">
        <v>3</v>
      </c>
      <c r="E19" s="1" t="s">
        <v>22</v>
      </c>
      <c r="F19" s="15">
        <v>4.0509259259259258E-4</v>
      </c>
      <c r="G19" s="15">
        <v>4.7222222222222218E-4</v>
      </c>
      <c r="H19" s="15">
        <v>5.0462962962962961E-4</v>
      </c>
      <c r="I19" s="15">
        <v>4.6643518518518518E-4</v>
      </c>
      <c r="J19" s="15">
        <v>9.86111111111111E-4</v>
      </c>
      <c r="K19" s="4">
        <f t="shared" si="0"/>
        <v>2.8344907407407407E-3</v>
      </c>
    </row>
    <row r="20" spans="1:11">
      <c r="A20" s="10">
        <v>18</v>
      </c>
      <c r="B20" s="1" t="s">
        <v>40</v>
      </c>
      <c r="C20" s="1" t="s">
        <v>41</v>
      </c>
      <c r="D20" s="1">
        <v>2</v>
      </c>
      <c r="E20" s="1" t="s">
        <v>42</v>
      </c>
      <c r="F20" s="15">
        <v>3.9236111111111107E-4</v>
      </c>
      <c r="G20" s="15">
        <v>4.8032407407407404E-4</v>
      </c>
      <c r="H20" s="15">
        <v>5.4050925925925935E-4</v>
      </c>
      <c r="I20" s="15">
        <v>4.4560185185185192E-4</v>
      </c>
      <c r="J20" s="15">
        <v>9.814814814814814E-4</v>
      </c>
      <c r="K20" s="4">
        <f t="shared" si="0"/>
        <v>2.8402777777777775E-3</v>
      </c>
    </row>
    <row r="21" spans="1:11" s="9" customFormat="1">
      <c r="A21" s="10">
        <v>19</v>
      </c>
      <c r="B21" s="1" t="s">
        <v>61</v>
      </c>
      <c r="C21" s="1" t="s">
        <v>62</v>
      </c>
      <c r="D21" s="1">
        <v>2</v>
      </c>
      <c r="E21" s="1" t="s">
        <v>30</v>
      </c>
      <c r="F21" s="15">
        <v>4.0162037037037038E-4</v>
      </c>
      <c r="G21" s="15">
        <v>5.0347222222222221E-4</v>
      </c>
      <c r="H21" s="15">
        <v>5.1736111111111112E-4</v>
      </c>
      <c r="I21" s="15">
        <v>4.6875000000000004E-4</v>
      </c>
      <c r="J21" s="15">
        <v>1.0138888888888888E-3</v>
      </c>
      <c r="K21" s="4">
        <f t="shared" si="0"/>
        <v>2.9050925925925924E-3</v>
      </c>
    </row>
    <row r="22" spans="1:11">
      <c r="A22" s="10">
        <v>20</v>
      </c>
      <c r="B22" s="1" t="s">
        <v>127</v>
      </c>
      <c r="C22" s="2" t="s">
        <v>128</v>
      </c>
      <c r="D22" s="1">
        <v>2</v>
      </c>
      <c r="E22" s="1" t="s">
        <v>48</v>
      </c>
      <c r="F22" s="15">
        <v>4.0856481481481478E-4</v>
      </c>
      <c r="G22" s="15">
        <v>4.8032407407407404E-4</v>
      </c>
      <c r="H22" s="15">
        <v>5.1736111111111112E-4</v>
      </c>
      <c r="I22" s="15">
        <v>4.7453703703703704E-4</v>
      </c>
      <c r="J22" s="15">
        <v>1.0393518518518519E-3</v>
      </c>
      <c r="K22" s="4">
        <f t="shared" si="0"/>
        <v>2.9201388888888888E-3</v>
      </c>
    </row>
    <row r="23" spans="1:11" s="9" customFormat="1">
      <c r="A23" s="10">
        <v>21</v>
      </c>
      <c r="B23" s="1" t="s">
        <v>43</v>
      </c>
      <c r="C23" s="1" t="s">
        <v>44</v>
      </c>
      <c r="D23" s="1">
        <v>2</v>
      </c>
      <c r="E23" s="1" t="s">
        <v>17</v>
      </c>
      <c r="F23" s="15">
        <v>3.9351851851851852E-4</v>
      </c>
      <c r="G23" s="15">
        <v>4.7106481481481484E-4</v>
      </c>
      <c r="H23" s="15">
        <v>5.6018518518518516E-4</v>
      </c>
      <c r="I23" s="15">
        <v>4.884259259259259E-4</v>
      </c>
      <c r="J23" s="15">
        <v>1.0254629629629628E-3</v>
      </c>
      <c r="K23" s="4">
        <f t="shared" si="0"/>
        <v>2.9386574074074072E-3</v>
      </c>
    </row>
    <row r="24" spans="1:11" s="9" customFormat="1">
      <c r="A24" s="10">
        <v>22</v>
      </c>
      <c r="B24" s="1" t="s">
        <v>59</v>
      </c>
      <c r="C24" s="1" t="s">
        <v>60</v>
      </c>
      <c r="D24" s="1">
        <v>2</v>
      </c>
      <c r="E24" s="1" t="s">
        <v>45</v>
      </c>
      <c r="F24" s="15">
        <v>4.0162037037037038E-4</v>
      </c>
      <c r="G24" s="15">
        <v>4.8148148148148155E-4</v>
      </c>
      <c r="H24" s="15">
        <v>5.4050925925925935E-4</v>
      </c>
      <c r="I24" s="15">
        <v>5.1851851851851853E-4</v>
      </c>
      <c r="J24" s="15">
        <v>1.0208333333333334E-3</v>
      </c>
      <c r="K24" s="4">
        <f t="shared" si="0"/>
        <v>2.9629629629629632E-3</v>
      </c>
    </row>
    <row r="25" spans="1:11">
      <c r="A25" s="10">
        <v>23</v>
      </c>
      <c r="B25" s="1" t="s">
        <v>31</v>
      </c>
      <c r="C25" s="1" t="s">
        <v>32</v>
      </c>
      <c r="D25" s="1">
        <v>3</v>
      </c>
      <c r="E25" s="1" t="s">
        <v>33</v>
      </c>
      <c r="F25" s="15">
        <v>3.7847222222222226E-4</v>
      </c>
      <c r="G25" s="15">
        <v>4.6412037037037038E-4</v>
      </c>
      <c r="H25" s="15">
        <v>5.7060185185185187E-4</v>
      </c>
      <c r="I25" s="15">
        <v>5.0925925925925921E-4</v>
      </c>
      <c r="J25" s="15">
        <v>1.0462962962962963E-3</v>
      </c>
      <c r="K25" s="4">
        <f t="shared" si="0"/>
        <v>2.96875E-3</v>
      </c>
    </row>
    <row r="26" spans="1:11" s="9" customFormat="1">
      <c r="A26" s="10">
        <v>24</v>
      </c>
      <c r="B26" s="1" t="s">
        <v>63</v>
      </c>
      <c r="C26" s="1" t="s">
        <v>64</v>
      </c>
      <c r="D26" s="1">
        <v>2</v>
      </c>
      <c r="E26" s="1" t="s">
        <v>12</v>
      </c>
      <c r="F26" s="15">
        <v>4.0277777777777773E-4</v>
      </c>
      <c r="G26" s="15">
        <v>4.8032407407407404E-4</v>
      </c>
      <c r="H26" s="15">
        <v>5.5324074074074075E-4</v>
      </c>
      <c r="I26" s="15">
        <v>5.0000000000000012E-4</v>
      </c>
      <c r="J26" s="15">
        <v>1.0405092592592593E-3</v>
      </c>
      <c r="K26" s="4">
        <f t="shared" si="0"/>
        <v>2.9768518518518516E-3</v>
      </c>
    </row>
    <row r="27" spans="1:11" s="9" customFormat="1">
      <c r="A27" s="10">
        <v>25</v>
      </c>
      <c r="B27" s="1" t="s">
        <v>131</v>
      </c>
      <c r="C27" s="2" t="s">
        <v>132</v>
      </c>
      <c r="D27" s="1">
        <v>2</v>
      </c>
      <c r="E27" s="1" t="s">
        <v>22</v>
      </c>
      <c r="F27" s="15">
        <v>4.1319444444444449E-4</v>
      </c>
      <c r="G27" s="15">
        <v>5.2430555555555553E-4</v>
      </c>
      <c r="H27" s="15">
        <v>5.2662037037037033E-4</v>
      </c>
      <c r="I27" s="15">
        <v>4.6990740740740738E-4</v>
      </c>
      <c r="J27" s="15">
        <v>1.0474537037037037E-3</v>
      </c>
      <c r="K27" s="4">
        <f t="shared" si="0"/>
        <v>2.9814814814814817E-3</v>
      </c>
    </row>
    <row r="28" spans="1:11">
      <c r="A28" s="10">
        <v>26</v>
      </c>
      <c r="B28" s="1" t="s">
        <v>125</v>
      </c>
      <c r="C28" s="2" t="s">
        <v>126</v>
      </c>
      <c r="D28" s="1">
        <v>2</v>
      </c>
      <c r="E28" s="1" t="s">
        <v>48</v>
      </c>
      <c r="F28" s="15">
        <v>4.0740740740740738E-4</v>
      </c>
      <c r="G28" s="15">
        <v>4.8032407407407404E-4</v>
      </c>
      <c r="H28" s="15">
        <v>5.4398148148148144E-4</v>
      </c>
      <c r="I28" s="15">
        <v>5.1273148148148141E-4</v>
      </c>
      <c r="J28" s="15">
        <v>1.0405092592592593E-3</v>
      </c>
      <c r="K28" s="4">
        <f t="shared" si="0"/>
        <v>2.9849537037037032E-3</v>
      </c>
    </row>
    <row r="29" spans="1:11">
      <c r="A29" s="10">
        <v>27</v>
      </c>
      <c r="B29" s="1" t="s">
        <v>46</v>
      </c>
      <c r="C29" s="1" t="s">
        <v>47</v>
      </c>
      <c r="D29" s="1">
        <v>2</v>
      </c>
      <c r="E29" s="1" t="s">
        <v>48</v>
      </c>
      <c r="F29" s="15">
        <v>3.9699074074074072E-4</v>
      </c>
      <c r="G29" s="15">
        <v>4.895833333333333E-4</v>
      </c>
      <c r="H29" s="15">
        <v>6.087962962962963E-4</v>
      </c>
      <c r="I29" s="15">
        <v>4.5023148148148152E-4</v>
      </c>
      <c r="J29" s="15">
        <v>1.0416666666666667E-3</v>
      </c>
      <c r="K29" s="4">
        <f t="shared" ref="K29" si="1">SUM(F29:J29)</f>
        <v>2.9872685185185184E-3</v>
      </c>
    </row>
    <row r="30" spans="1:11" s="9" customFormat="1">
      <c r="A30" s="10">
        <v>28</v>
      </c>
      <c r="B30" s="1" t="s">
        <v>123</v>
      </c>
      <c r="C30" s="2" t="s">
        <v>124</v>
      </c>
      <c r="D30" s="1">
        <v>2</v>
      </c>
      <c r="E30" s="1" t="s">
        <v>45</v>
      </c>
      <c r="F30" s="15">
        <v>4.1203703703703709E-4</v>
      </c>
      <c r="G30" s="15">
        <v>4.7569444444444444E-4</v>
      </c>
      <c r="H30" s="15">
        <v>5.6018518518518516E-4</v>
      </c>
      <c r="I30" s="15">
        <v>4.8726851851851855E-4</v>
      </c>
      <c r="J30" s="15">
        <v>1.0578703703703705E-3</v>
      </c>
      <c r="K30" s="4">
        <f t="shared" ref="K30:K38" si="2">SUM(F30:J30)</f>
        <v>2.9930555555555561E-3</v>
      </c>
    </row>
    <row r="31" spans="1:11">
      <c r="A31" s="10">
        <v>29</v>
      </c>
      <c r="B31" s="1" t="s">
        <v>145</v>
      </c>
      <c r="C31" s="2" t="s">
        <v>146</v>
      </c>
      <c r="D31" s="1">
        <v>2</v>
      </c>
      <c r="E31" s="1" t="s">
        <v>48</v>
      </c>
      <c r="F31" s="15">
        <v>4.1203703703703709E-4</v>
      </c>
      <c r="G31" s="15">
        <v>4.8495370370370375E-4</v>
      </c>
      <c r="H31" s="15">
        <v>5.6250000000000007E-4</v>
      </c>
      <c r="I31" s="15">
        <v>4.8379629629629624E-4</v>
      </c>
      <c r="J31" s="15">
        <v>1.0520833333333335E-3</v>
      </c>
      <c r="K31" s="4">
        <f t="shared" si="2"/>
        <v>2.9953703703703705E-3</v>
      </c>
    </row>
    <row r="32" spans="1:11" s="9" customFormat="1">
      <c r="A32" s="10">
        <v>30</v>
      </c>
      <c r="B32" s="1" t="s">
        <v>135</v>
      </c>
      <c r="C32" s="2" t="s">
        <v>136</v>
      </c>
      <c r="D32" s="1">
        <v>2</v>
      </c>
      <c r="E32" s="1" t="s">
        <v>45</v>
      </c>
      <c r="F32" s="15">
        <v>4.212962962962963E-4</v>
      </c>
      <c r="G32" s="15">
        <v>4.8263888888888895E-4</v>
      </c>
      <c r="H32" s="15">
        <v>5.7870370370370378E-4</v>
      </c>
      <c r="I32" s="15">
        <v>4.7569444444444444E-4</v>
      </c>
      <c r="J32" s="15">
        <v>1.0474537037037037E-3</v>
      </c>
      <c r="K32" s="4">
        <f t="shared" si="2"/>
        <v>3.0057870370370373E-3</v>
      </c>
    </row>
    <row r="33" spans="1:11">
      <c r="A33" s="10">
        <v>31</v>
      </c>
      <c r="B33" s="1" t="s">
        <v>119</v>
      </c>
      <c r="C33" s="2" t="s">
        <v>120</v>
      </c>
      <c r="D33" s="1">
        <v>2</v>
      </c>
      <c r="E33" s="1" t="s">
        <v>22</v>
      </c>
      <c r="F33" s="15">
        <v>4.212962962962963E-4</v>
      </c>
      <c r="G33" s="15">
        <v>4.7337962962962958E-4</v>
      </c>
      <c r="H33" s="15">
        <v>5.7986111111111118E-4</v>
      </c>
      <c r="I33" s="15">
        <v>5.0000000000000012E-4</v>
      </c>
      <c r="J33" s="15">
        <v>1.0393518518518519E-3</v>
      </c>
      <c r="K33" s="4">
        <f t="shared" si="2"/>
        <v>3.0138888888888889E-3</v>
      </c>
    </row>
    <row r="34" spans="1:11" s="9" customFormat="1">
      <c r="A34" s="10">
        <v>32</v>
      </c>
      <c r="B34" s="1" t="s">
        <v>129</v>
      </c>
      <c r="C34" s="2" t="s">
        <v>130</v>
      </c>
      <c r="D34" s="1">
        <v>2</v>
      </c>
      <c r="E34" s="1" t="s">
        <v>27</v>
      </c>
      <c r="F34" s="15">
        <v>4.1898148148148155E-4</v>
      </c>
      <c r="G34" s="15">
        <v>5.2546296296296293E-4</v>
      </c>
      <c r="H34" s="15">
        <v>5.2199074074074073E-4</v>
      </c>
      <c r="I34" s="15">
        <v>5.0578703703703712E-4</v>
      </c>
      <c r="J34" s="15">
        <v>1.0532407407407407E-3</v>
      </c>
      <c r="K34" s="4">
        <f t="shared" si="2"/>
        <v>3.0254629629629633E-3</v>
      </c>
    </row>
    <row r="35" spans="1:11" s="9" customFormat="1">
      <c r="A35" s="10">
        <v>33</v>
      </c>
      <c r="B35" s="1" t="s">
        <v>117</v>
      </c>
      <c r="C35" s="2" t="s">
        <v>118</v>
      </c>
      <c r="D35" s="1">
        <v>2</v>
      </c>
      <c r="E35" s="1" t="s">
        <v>48</v>
      </c>
      <c r="F35" s="15">
        <v>4.3287037037037035E-4</v>
      </c>
      <c r="G35" s="15">
        <v>4.6643518518518518E-4</v>
      </c>
      <c r="H35" s="15">
        <v>5.0810185185185192E-4</v>
      </c>
      <c r="I35" s="15">
        <v>5.3703703703703704E-4</v>
      </c>
      <c r="J35" s="15">
        <v>1.0833333333333335E-3</v>
      </c>
      <c r="K35" s="4">
        <f t="shared" si="2"/>
        <v>3.0277777777777781E-3</v>
      </c>
    </row>
    <row r="36" spans="1:11" s="9" customFormat="1">
      <c r="A36" s="10">
        <v>34</v>
      </c>
      <c r="B36" s="1" t="s">
        <v>49</v>
      </c>
      <c r="C36" s="1" t="s">
        <v>50</v>
      </c>
      <c r="D36" s="1">
        <v>2</v>
      </c>
      <c r="E36" s="1" t="s">
        <v>33</v>
      </c>
      <c r="F36" s="15">
        <v>3.9699074074074072E-4</v>
      </c>
      <c r="G36" s="15">
        <v>4.9884259259259261E-4</v>
      </c>
      <c r="H36" s="15">
        <v>5.5555555555555556E-4</v>
      </c>
      <c r="I36" s="15">
        <v>5.2314814814814824E-4</v>
      </c>
      <c r="J36" s="15">
        <v>1.0578703703703705E-3</v>
      </c>
      <c r="K36" s="4">
        <f t="shared" si="2"/>
        <v>3.0324074074074073E-3</v>
      </c>
    </row>
    <row r="37" spans="1:11">
      <c r="A37" s="10">
        <v>35</v>
      </c>
      <c r="B37" s="1" t="s">
        <v>133</v>
      </c>
      <c r="C37" s="2" t="s">
        <v>134</v>
      </c>
      <c r="D37" s="1">
        <v>2</v>
      </c>
      <c r="E37" s="1" t="s">
        <v>48</v>
      </c>
      <c r="F37" s="15">
        <v>4.3750000000000001E-4</v>
      </c>
      <c r="G37" s="15">
        <v>4.907407407407407E-4</v>
      </c>
      <c r="H37" s="15">
        <v>5.4398148148148144E-4</v>
      </c>
      <c r="I37" s="15">
        <v>5.1157407407407412E-4</v>
      </c>
      <c r="J37" s="15">
        <v>1.0787037037037037E-3</v>
      </c>
      <c r="K37" s="4">
        <f t="shared" si="2"/>
        <v>3.0625000000000001E-3</v>
      </c>
    </row>
    <row r="38" spans="1:11" s="9" customFormat="1">
      <c r="A38" s="10">
        <v>36</v>
      </c>
      <c r="B38" s="1" t="s">
        <v>121</v>
      </c>
      <c r="C38" s="2" t="s">
        <v>122</v>
      </c>
      <c r="D38" s="1">
        <v>2</v>
      </c>
      <c r="E38" s="1" t="s">
        <v>56</v>
      </c>
      <c r="F38" s="15">
        <v>4.1898148148148155E-4</v>
      </c>
      <c r="G38" s="15">
        <v>4.7453703703703704E-4</v>
      </c>
      <c r="H38" s="15">
        <v>5.6597222222222216E-4</v>
      </c>
      <c r="I38" s="15">
        <v>5.6712962962962956E-4</v>
      </c>
      <c r="J38" s="15">
        <v>1.0659722222222223E-3</v>
      </c>
      <c r="K38" s="4">
        <f t="shared" si="2"/>
        <v>3.092592592592593E-3</v>
      </c>
    </row>
    <row r="39" spans="1:11">
      <c r="A39" s="12"/>
      <c r="B39" s="7"/>
      <c r="C39" s="7"/>
      <c r="D39" s="7"/>
      <c r="E39" s="7"/>
      <c r="F39" s="8"/>
      <c r="G39" s="8"/>
      <c r="H39" s="7"/>
      <c r="I39" s="7"/>
      <c r="J39" s="7"/>
      <c r="K39" s="7"/>
    </row>
    <row r="40" spans="1:11">
      <c r="A40" s="12"/>
      <c r="B40" s="7"/>
      <c r="C40" s="7"/>
      <c r="D40" s="7"/>
      <c r="E40" s="7"/>
      <c r="F40" s="8"/>
      <c r="G40" s="8"/>
      <c r="H40" s="7"/>
      <c r="I40" s="7"/>
      <c r="J40" s="7"/>
      <c r="K40" s="7"/>
    </row>
    <row r="41" spans="1:11" s="9" customFormat="1">
      <c r="A41" s="12"/>
      <c r="B41" s="7"/>
      <c r="C41" s="7"/>
      <c r="D41" s="7"/>
      <c r="E41" s="7"/>
      <c r="F41" s="8"/>
      <c r="G41" s="8"/>
      <c r="H41" s="7"/>
      <c r="I41" s="7"/>
      <c r="J41" s="7"/>
      <c r="K41" s="7"/>
    </row>
    <row r="42" spans="1:11" s="9" customFormat="1">
      <c r="A42" s="12"/>
      <c r="B42" s="7"/>
      <c r="C42" s="7"/>
      <c r="D42" s="7"/>
      <c r="E42" s="7"/>
      <c r="F42" s="8"/>
      <c r="G42" s="8"/>
      <c r="H42" s="7"/>
      <c r="I42" s="7"/>
      <c r="J42" s="7"/>
      <c r="K42" s="7"/>
    </row>
    <row r="43" spans="1:11">
      <c r="A43" s="12"/>
      <c r="B43" s="7"/>
      <c r="C43" s="7"/>
      <c r="D43" s="7"/>
      <c r="E43" s="7"/>
      <c r="F43" s="8"/>
      <c r="G43" s="8"/>
      <c r="H43" s="7"/>
      <c r="I43" s="7"/>
      <c r="J43" s="7"/>
      <c r="K43" s="7"/>
    </row>
    <row r="44" spans="1:11">
      <c r="A44" s="12"/>
      <c r="B44" s="7"/>
      <c r="C44" s="7"/>
      <c r="D44" s="7"/>
      <c r="E44" s="7"/>
      <c r="F44" s="8"/>
      <c r="G44" s="8"/>
      <c r="H44" s="7"/>
      <c r="I44" s="7"/>
      <c r="J44" s="7"/>
      <c r="K44" s="7"/>
    </row>
    <row r="45" spans="1:11">
      <c r="A45" s="12"/>
      <c r="B45" s="7"/>
      <c r="C45" s="7"/>
      <c r="D45" s="7"/>
      <c r="E45" s="7"/>
      <c r="F45" s="8"/>
      <c r="G45" s="8"/>
      <c r="H45" s="7"/>
      <c r="I45" s="7"/>
      <c r="J45" s="7"/>
      <c r="K45" s="7"/>
    </row>
    <row r="46" spans="1:11" s="9" customFormat="1">
      <c r="A46" s="12"/>
      <c r="B46" s="7"/>
      <c r="C46" s="7"/>
      <c r="D46" s="7"/>
      <c r="E46" s="7"/>
      <c r="F46" s="8"/>
      <c r="G46" s="8"/>
      <c r="H46" s="7"/>
      <c r="I46" s="7"/>
      <c r="J46" s="7"/>
      <c r="K46" s="7"/>
    </row>
    <row r="47" spans="1:11" s="9" customFormat="1">
      <c r="A47" s="12"/>
      <c r="B47" s="7"/>
      <c r="C47" s="7"/>
      <c r="D47" s="7"/>
      <c r="E47" s="7"/>
      <c r="F47" s="8"/>
      <c r="G47" s="8"/>
      <c r="H47" s="7"/>
      <c r="I47" s="7"/>
      <c r="J47" s="7"/>
      <c r="K47" s="7"/>
    </row>
    <row r="48" spans="1:11" s="9" customFormat="1">
      <c r="A48" s="12"/>
      <c r="B48" s="7"/>
      <c r="C48" s="7"/>
      <c r="D48" s="7"/>
      <c r="E48" s="7"/>
      <c r="F48" s="8"/>
      <c r="G48" s="8"/>
      <c r="H48" s="7"/>
      <c r="I48" s="7"/>
      <c r="J48" s="7"/>
      <c r="K48" s="7"/>
    </row>
    <row r="49" spans="1:11" s="9" customFormat="1">
      <c r="A49" s="12"/>
      <c r="B49" s="7"/>
      <c r="C49" s="7"/>
      <c r="D49" s="7"/>
      <c r="E49" s="7"/>
      <c r="F49" s="8"/>
      <c r="G49" s="8"/>
      <c r="H49" s="7"/>
      <c r="I49" s="7"/>
      <c r="J49" s="7"/>
      <c r="K49" s="7"/>
    </row>
    <row r="50" spans="1:11" s="9" customFormat="1">
      <c r="A50" s="12"/>
      <c r="B50" s="7"/>
      <c r="C50" s="7"/>
      <c r="D50" s="7"/>
      <c r="E50" s="7"/>
      <c r="F50" s="8"/>
      <c r="G50" s="8"/>
      <c r="H50" s="7"/>
      <c r="I50" s="7"/>
      <c r="J50" s="7"/>
      <c r="K50" s="7"/>
    </row>
    <row r="51" spans="1:11" s="9" customFormat="1">
      <c r="A51" s="12"/>
      <c r="B51" s="7"/>
      <c r="C51" s="7"/>
      <c r="D51" s="7"/>
      <c r="E51" s="7"/>
      <c r="F51" s="8"/>
      <c r="G51" s="8"/>
      <c r="H51" s="7"/>
      <c r="I51" s="7"/>
      <c r="J51" s="7"/>
      <c r="K51" s="7"/>
    </row>
    <row r="52" spans="1:11" s="9" customFormat="1">
      <c r="A52" s="12"/>
      <c r="B52" s="7"/>
      <c r="C52" s="7"/>
      <c r="D52" s="7"/>
      <c r="E52" s="7"/>
      <c r="F52" s="8"/>
      <c r="G52" s="8"/>
      <c r="H52" s="7"/>
      <c r="I52" s="7"/>
      <c r="J52" s="7"/>
      <c r="K52" s="7"/>
    </row>
    <row r="53" spans="1:11" s="9" customFormat="1">
      <c r="A53" s="12"/>
      <c r="B53" s="7"/>
      <c r="C53" s="7"/>
      <c r="D53" s="7"/>
      <c r="E53" s="7"/>
      <c r="F53" s="8"/>
      <c r="G53" s="8"/>
      <c r="H53" s="7"/>
      <c r="I53" s="7"/>
      <c r="J53" s="7"/>
      <c r="K53" s="7"/>
    </row>
    <row r="54" spans="1:11">
      <c r="A54" s="12"/>
      <c r="B54" s="7"/>
      <c r="C54" s="7"/>
      <c r="D54" s="7"/>
      <c r="E54" s="7"/>
      <c r="F54" s="8"/>
      <c r="G54" s="8"/>
      <c r="H54" s="7"/>
      <c r="I54" s="7"/>
      <c r="J54" s="7"/>
      <c r="K54" s="7"/>
    </row>
    <row r="55" spans="1:11" s="9" customFormat="1">
      <c r="A55" s="12"/>
      <c r="B55" s="7"/>
      <c r="C55" s="7"/>
      <c r="D55" s="7"/>
      <c r="E55" s="7"/>
      <c r="F55" s="8"/>
      <c r="G55" s="8"/>
      <c r="H55" s="7"/>
      <c r="I55" s="7"/>
      <c r="J55" s="7"/>
      <c r="K55" s="7"/>
    </row>
    <row r="56" spans="1:11" s="9" customFormat="1">
      <c r="A56" s="12"/>
      <c r="B56" s="7"/>
      <c r="C56" s="7"/>
      <c r="D56" s="7"/>
      <c r="E56" s="7"/>
      <c r="F56" s="8"/>
      <c r="G56" s="8"/>
      <c r="H56" s="7"/>
      <c r="I56" s="7"/>
      <c r="J56" s="7"/>
      <c r="K56" s="7"/>
    </row>
    <row r="57" spans="1:11">
      <c r="A57" s="12"/>
      <c r="B57" s="7"/>
      <c r="C57" s="7"/>
      <c r="D57" s="7"/>
      <c r="E57" s="7"/>
      <c r="F57" s="8"/>
      <c r="G57" s="8"/>
      <c r="H57" s="7"/>
      <c r="I57" s="7"/>
      <c r="J57" s="7"/>
      <c r="K57" s="7"/>
    </row>
    <row r="58" spans="1:11" s="9" customFormat="1">
      <c r="A58" s="12"/>
      <c r="B58" s="7"/>
      <c r="C58" s="7"/>
      <c r="D58" s="7"/>
      <c r="E58" s="7"/>
      <c r="F58" s="8"/>
      <c r="G58" s="8"/>
      <c r="H58" s="7"/>
      <c r="I58" s="7"/>
      <c r="J58" s="7"/>
      <c r="K58" s="7"/>
    </row>
    <row r="59" spans="1:11" s="9" customFormat="1">
      <c r="A59" s="12"/>
      <c r="B59" s="7"/>
      <c r="C59" s="7"/>
      <c r="D59" s="7"/>
      <c r="E59" s="7"/>
      <c r="F59" s="8"/>
      <c r="G59" s="8"/>
      <c r="H59" s="7"/>
      <c r="I59" s="7"/>
      <c r="J59" s="7"/>
      <c r="K59" s="7"/>
    </row>
    <row r="60" spans="1:11" s="9" customFormat="1">
      <c r="A60" s="12"/>
      <c r="B60" s="7"/>
      <c r="C60" s="7"/>
      <c r="D60" s="7"/>
      <c r="E60" s="7"/>
      <c r="F60" s="8"/>
      <c r="G60" s="8"/>
      <c r="H60" s="7"/>
      <c r="I60" s="7"/>
      <c r="J60" s="7"/>
      <c r="K60" s="7"/>
    </row>
    <row r="61" spans="1:11" s="9" customFormat="1">
      <c r="A61" s="12"/>
      <c r="B61" s="7"/>
      <c r="C61" s="7"/>
      <c r="D61" s="7"/>
      <c r="E61" s="7"/>
      <c r="F61" s="8"/>
      <c r="G61" s="8"/>
      <c r="H61" s="7"/>
      <c r="I61" s="7"/>
      <c r="J61" s="7"/>
      <c r="K61" s="7"/>
    </row>
    <row r="62" spans="1:11">
      <c r="A62" s="12"/>
      <c r="B62" s="7"/>
      <c r="C62" s="7"/>
      <c r="D62" s="7"/>
      <c r="E62" s="7"/>
      <c r="F62" s="8"/>
      <c r="G62" s="8"/>
      <c r="H62" s="7"/>
      <c r="I62" s="7"/>
      <c r="J62" s="7"/>
      <c r="K62" s="7"/>
    </row>
    <row r="63" spans="1:11" s="9" customFormat="1">
      <c r="A63" s="12"/>
      <c r="B63" s="7"/>
      <c r="C63" s="7"/>
      <c r="D63" s="7"/>
      <c r="E63" s="7"/>
      <c r="F63" s="8"/>
      <c r="G63" s="8"/>
      <c r="H63" s="7"/>
      <c r="I63" s="7"/>
      <c r="J63" s="7"/>
      <c r="K63" s="7"/>
    </row>
    <row r="64" spans="1:11">
      <c r="A64" s="12"/>
      <c r="B64" s="7"/>
      <c r="C64" s="7"/>
      <c r="D64" s="7"/>
      <c r="E64" s="7"/>
      <c r="F64" s="8"/>
      <c r="G64" s="8"/>
      <c r="H64" s="7"/>
      <c r="I64" s="7"/>
      <c r="J64" s="7"/>
      <c r="K64" s="7"/>
    </row>
    <row r="65" spans="1:11">
      <c r="A65" s="12"/>
      <c r="B65" s="7"/>
      <c r="C65" s="7"/>
      <c r="D65" s="7"/>
      <c r="E65" s="7"/>
      <c r="F65" s="8"/>
      <c r="G65" s="8"/>
      <c r="H65" s="7"/>
      <c r="I65" s="7"/>
      <c r="J65" s="7"/>
      <c r="K65" s="7"/>
    </row>
    <row r="66" spans="1:11" s="9" customFormat="1">
      <c r="A66" s="12"/>
      <c r="B66" s="7"/>
      <c r="C66" s="7"/>
      <c r="D66" s="7"/>
      <c r="E66" s="7"/>
      <c r="F66" s="8"/>
      <c r="G66" s="8"/>
      <c r="H66" s="7"/>
      <c r="I66" s="7"/>
      <c r="J66" s="7"/>
      <c r="K66" s="7"/>
    </row>
    <row r="67" spans="1:11" s="9" customFormat="1">
      <c r="A67" s="12"/>
      <c r="B67" s="7"/>
      <c r="C67" s="7"/>
      <c r="D67" s="7"/>
      <c r="E67" s="7"/>
      <c r="F67" s="8"/>
      <c r="G67" s="8"/>
      <c r="H67" s="7"/>
      <c r="I67" s="7"/>
      <c r="J67" s="7"/>
      <c r="K67" s="7"/>
    </row>
    <row r="68" spans="1:11">
      <c r="A68" s="12"/>
      <c r="B68" s="7"/>
      <c r="C68" s="7"/>
      <c r="D68" s="7"/>
      <c r="E68" s="7"/>
      <c r="F68" s="8"/>
      <c r="G68" s="8"/>
      <c r="H68" s="7"/>
      <c r="I68" s="7"/>
      <c r="J68" s="7"/>
      <c r="K68" s="7"/>
    </row>
    <row r="69" spans="1:11" s="9" customFormat="1">
      <c r="A69" s="12"/>
      <c r="B69" s="7"/>
      <c r="C69" s="7"/>
      <c r="D69" s="7"/>
      <c r="E69" s="7"/>
      <c r="F69" s="8"/>
      <c r="G69" s="8"/>
      <c r="H69" s="7"/>
      <c r="I69" s="7"/>
      <c r="J69" s="7"/>
      <c r="K69" s="7"/>
    </row>
    <row r="70" spans="1:11">
      <c r="A70" s="12"/>
      <c r="B70" s="7"/>
      <c r="C70" s="7"/>
      <c r="D70" s="7"/>
      <c r="E70" s="7"/>
      <c r="F70" s="8"/>
      <c r="G70" s="8"/>
      <c r="H70" s="7"/>
      <c r="I70" s="7"/>
      <c r="J70" s="7"/>
      <c r="K70" s="7"/>
    </row>
    <row r="71" spans="1:11">
      <c r="A71" s="12"/>
      <c r="B71" s="7"/>
      <c r="C71" s="7"/>
      <c r="D71" s="7"/>
      <c r="E71" s="7"/>
      <c r="F71" s="8"/>
      <c r="G71" s="8"/>
      <c r="H71" s="7"/>
      <c r="I71" s="7"/>
      <c r="J71" s="7"/>
      <c r="K71" s="7"/>
    </row>
    <row r="72" spans="1:11" s="9" customFormat="1">
      <c r="A72" s="12"/>
      <c r="B72" s="7"/>
      <c r="C72" s="7"/>
      <c r="D72" s="7"/>
      <c r="E72" s="7"/>
      <c r="F72" s="8"/>
      <c r="G72" s="8"/>
      <c r="H72" s="7"/>
      <c r="I72" s="7"/>
      <c r="J72" s="7"/>
      <c r="K72" s="7"/>
    </row>
    <row r="73" spans="1:11">
      <c r="A73" s="12"/>
      <c r="B73" s="7"/>
      <c r="C73" s="7"/>
      <c r="D73" s="7"/>
      <c r="E73" s="7"/>
      <c r="F73" s="8"/>
      <c r="G73" s="8"/>
      <c r="H73" s="7"/>
      <c r="I73" s="7"/>
      <c r="J73" s="7"/>
      <c r="K73" s="7"/>
    </row>
    <row r="74" spans="1:11" s="9" customFormat="1">
      <c r="A74" s="12"/>
      <c r="B74" s="7"/>
      <c r="C74" s="7"/>
      <c r="D74" s="7"/>
      <c r="E74" s="7"/>
      <c r="F74" s="8"/>
      <c r="G74" s="8"/>
      <c r="H74" s="7"/>
      <c r="I74" s="7"/>
      <c r="J74" s="7"/>
      <c r="K74" s="7"/>
    </row>
    <row r="75" spans="1:11">
      <c r="A75" s="12"/>
      <c r="B75" s="7"/>
      <c r="C75" s="7"/>
      <c r="D75" s="7"/>
      <c r="E75" s="7"/>
      <c r="F75" s="8"/>
      <c r="G75" s="8"/>
      <c r="H75" s="7"/>
      <c r="I75" s="7"/>
      <c r="J75" s="7"/>
      <c r="K75" s="7"/>
    </row>
    <row r="76" spans="1:11" s="9" customFormat="1">
      <c r="A76" s="12"/>
      <c r="B76" s="7"/>
      <c r="C76" s="7"/>
      <c r="D76" s="7"/>
      <c r="E76" s="7"/>
      <c r="F76" s="8"/>
      <c r="G76" s="8"/>
      <c r="H76" s="7"/>
      <c r="I76" s="7"/>
      <c r="J76" s="7"/>
      <c r="K76" s="7"/>
    </row>
    <row r="77" spans="1:11" s="9" customFormat="1">
      <c r="A77" s="12"/>
      <c r="B77" s="7"/>
      <c r="C77" s="7"/>
      <c r="D77" s="7"/>
      <c r="E77" s="7"/>
      <c r="F77" s="8"/>
      <c r="G77" s="8"/>
      <c r="H77" s="7"/>
      <c r="I77" s="7"/>
      <c r="J77" s="7"/>
      <c r="K77" s="7"/>
    </row>
    <row r="78" spans="1:11">
      <c r="A78" s="12"/>
      <c r="B78" s="7"/>
      <c r="C78" s="7"/>
      <c r="D78" s="7"/>
      <c r="E78" s="7"/>
      <c r="F78" s="8"/>
      <c r="G78" s="8"/>
      <c r="H78" s="7"/>
      <c r="I78" s="7"/>
      <c r="J78" s="7"/>
      <c r="K78" s="7"/>
    </row>
    <row r="79" spans="1:11" s="9" customFormat="1">
      <c r="A79" s="12"/>
      <c r="B79" s="7"/>
      <c r="C79" s="7"/>
      <c r="D79" s="7"/>
      <c r="E79" s="7"/>
      <c r="F79" s="8"/>
      <c r="G79" s="8"/>
      <c r="H79" s="7"/>
      <c r="I79" s="7"/>
      <c r="J79" s="7"/>
      <c r="K79" s="7"/>
    </row>
    <row r="80" spans="1:11" s="3" customFormat="1">
      <c r="A80" s="12"/>
      <c r="B80" s="7"/>
      <c r="C80" s="7"/>
      <c r="D80" s="7"/>
      <c r="E80" s="7"/>
      <c r="F80" s="8"/>
      <c r="G80" s="8"/>
      <c r="H80" s="7"/>
      <c r="I80" s="7"/>
      <c r="J80" s="7"/>
      <c r="K80" s="7"/>
    </row>
    <row r="81" spans="1:11" s="3" customFormat="1">
      <c r="A81" s="12"/>
      <c r="B81" s="7"/>
      <c r="C81" s="7"/>
      <c r="D81" s="7"/>
      <c r="E81" s="7"/>
      <c r="F81" s="8"/>
      <c r="G81" s="8"/>
      <c r="H81" s="7"/>
      <c r="I81" s="7"/>
      <c r="J81" s="7"/>
      <c r="K81" s="7"/>
    </row>
    <row r="82" spans="1:11" s="3" customFormat="1">
      <c r="A82" s="12"/>
      <c r="B82" s="7"/>
      <c r="C82" s="7"/>
      <c r="D82" s="7"/>
      <c r="E82" s="7"/>
      <c r="F82" s="8"/>
      <c r="G82" s="8"/>
      <c r="H82" s="7"/>
      <c r="I82" s="7"/>
      <c r="J82" s="7"/>
      <c r="K82" s="7"/>
    </row>
    <row r="83" spans="1:11">
      <c r="A83" s="11"/>
      <c r="B83" s="2"/>
      <c r="C83" s="2"/>
      <c r="D83" s="2"/>
      <c r="E83" s="2"/>
      <c r="F83" s="5"/>
      <c r="G83" s="5"/>
      <c r="H83" s="2"/>
      <c r="I83" s="2"/>
      <c r="J83" s="2"/>
      <c r="K83" s="2"/>
    </row>
    <row r="84" spans="1:11" s="3" customFormat="1">
      <c r="A84" s="11"/>
      <c r="B84" s="2"/>
      <c r="C84" s="2"/>
      <c r="D84" s="2"/>
      <c r="E84" s="2"/>
      <c r="F84" s="5"/>
      <c r="G84" s="5"/>
      <c r="H84" s="2"/>
      <c r="I84" s="2"/>
      <c r="J84" s="2"/>
      <c r="K84" s="2"/>
    </row>
    <row r="85" spans="1:11" s="3" customFormat="1">
      <c r="A85" s="11"/>
      <c r="B85" s="2"/>
      <c r="C85" s="2"/>
      <c r="D85" s="2"/>
      <c r="E85" s="2"/>
      <c r="F85" s="5"/>
      <c r="G85" s="5"/>
      <c r="H85" s="2"/>
      <c r="I85" s="2"/>
      <c r="J85" s="2"/>
      <c r="K85" s="2"/>
    </row>
    <row r="86" spans="1:11" s="3" customFormat="1">
      <c r="A86" s="11"/>
      <c r="B86" s="2"/>
      <c r="C86" s="2"/>
      <c r="D86" s="2"/>
      <c r="E86" s="2"/>
      <c r="F86" s="5"/>
      <c r="G86" s="5"/>
      <c r="H86" s="2"/>
      <c r="I86" s="2"/>
      <c r="J86" s="2"/>
      <c r="K86" s="2"/>
    </row>
    <row r="87" spans="1:11" s="3" customFormat="1">
      <c r="A87" s="11"/>
      <c r="B87" s="2"/>
      <c r="C87" s="2"/>
      <c r="D87" s="2"/>
      <c r="E87" s="2"/>
      <c r="F87" s="5"/>
      <c r="G87" s="5"/>
      <c r="H87" s="2"/>
      <c r="I87" s="2"/>
      <c r="J87" s="2"/>
      <c r="K87" s="2"/>
    </row>
    <row r="88" spans="1:11" s="3" customFormat="1">
      <c r="A88" s="11"/>
      <c r="B88" s="2"/>
      <c r="C88" s="2"/>
      <c r="D88" s="2"/>
      <c r="E88" s="2"/>
      <c r="F88" s="5"/>
      <c r="G88" s="5"/>
      <c r="H88" s="2"/>
      <c r="I88" s="2"/>
      <c r="J88" s="2"/>
      <c r="K88" s="2"/>
    </row>
    <row r="89" spans="1:11" s="3" customFormat="1">
      <c r="A89" s="11"/>
      <c r="B89" s="2"/>
      <c r="C89" s="2"/>
      <c r="D89" s="2"/>
      <c r="E89" s="2"/>
      <c r="F89" s="5"/>
      <c r="G89" s="5"/>
      <c r="H89" s="2"/>
      <c r="I89" s="2"/>
      <c r="J89" s="2"/>
      <c r="K89" s="2"/>
    </row>
    <row r="90" spans="1:11" s="3" customFormat="1">
      <c r="A90" s="11"/>
      <c r="B90" s="2"/>
      <c r="C90" s="2"/>
      <c r="D90" s="2"/>
      <c r="E90" s="2"/>
      <c r="F90" s="5"/>
      <c r="G90" s="5"/>
      <c r="H90" s="2"/>
      <c r="I90" s="2"/>
      <c r="J90" s="2"/>
      <c r="K90" s="2"/>
    </row>
    <row r="91" spans="1:11">
      <c r="A91" s="11"/>
      <c r="B91" s="2"/>
      <c r="C91" s="2"/>
      <c r="D91" s="2"/>
      <c r="E91" s="2"/>
      <c r="F91" s="5"/>
      <c r="G91" s="5"/>
      <c r="H91" s="2"/>
      <c r="I91" s="2"/>
      <c r="J91" s="2"/>
      <c r="K91" s="2"/>
    </row>
    <row r="92" spans="1:11" s="3" customFormat="1">
      <c r="A92" s="11"/>
      <c r="B92" s="2"/>
      <c r="C92" s="2"/>
      <c r="D92" s="2"/>
      <c r="E92" s="2"/>
      <c r="F92" s="5"/>
      <c r="G92" s="5"/>
      <c r="H92" s="2"/>
      <c r="I92" s="2"/>
      <c r="J92" s="2"/>
      <c r="K92" s="2"/>
    </row>
    <row r="93" spans="1:11" s="3" customFormat="1">
      <c r="A93" s="11"/>
      <c r="B93" s="2"/>
      <c r="C93" s="2"/>
      <c r="D93" s="2"/>
      <c r="E93" s="2"/>
      <c r="F93" s="5"/>
      <c r="G93" s="5"/>
      <c r="H93" s="2"/>
      <c r="I93" s="2"/>
      <c r="J93" s="2"/>
      <c r="K93" s="2"/>
    </row>
    <row r="94" spans="1:11" s="3" customFormat="1">
      <c r="A94" s="11"/>
      <c r="B94" s="2"/>
      <c r="C94" s="2"/>
      <c r="D94" s="2"/>
      <c r="E94" s="2"/>
      <c r="F94" s="5"/>
      <c r="G94" s="5"/>
      <c r="H94" s="2"/>
      <c r="I94" s="2"/>
      <c r="J94" s="2"/>
      <c r="K94" s="2"/>
    </row>
    <row r="95" spans="1:11" s="3" customFormat="1">
      <c r="A95" s="11"/>
      <c r="B95" s="2"/>
      <c r="C95" s="2"/>
      <c r="D95" s="2"/>
      <c r="E95" s="2"/>
      <c r="F95" s="5"/>
      <c r="G95" s="5"/>
      <c r="H95" s="2"/>
      <c r="I95" s="2"/>
      <c r="J95" s="2"/>
      <c r="K95" s="2"/>
    </row>
    <row r="96" spans="1:11" s="3" customFormat="1">
      <c r="A96" s="11"/>
      <c r="B96" s="2"/>
      <c r="C96" s="2"/>
      <c r="D96" s="2"/>
      <c r="E96" s="2"/>
      <c r="F96" s="5"/>
      <c r="G96" s="5"/>
      <c r="H96" s="2"/>
      <c r="I96" s="2"/>
      <c r="J96" s="2"/>
      <c r="K96" s="2"/>
    </row>
    <row r="97" spans="1:11" s="3" customFormat="1">
      <c r="A97" s="11"/>
      <c r="B97" s="2"/>
      <c r="C97" s="2"/>
      <c r="D97" s="2"/>
      <c r="E97" s="2"/>
      <c r="F97" s="5"/>
      <c r="G97" s="5"/>
      <c r="H97" s="2"/>
      <c r="I97" s="2"/>
      <c r="J97" s="2"/>
      <c r="K97" s="2"/>
    </row>
    <row r="98" spans="1:11" s="3" customFormat="1">
      <c r="A98" s="11"/>
      <c r="B98" s="2"/>
      <c r="C98" s="2"/>
      <c r="D98" s="2"/>
      <c r="E98" s="2"/>
      <c r="F98" s="5"/>
      <c r="G98" s="5"/>
      <c r="H98" s="2"/>
      <c r="I98" s="2"/>
      <c r="J98" s="2"/>
      <c r="K98" s="2"/>
    </row>
    <row r="99" spans="1:11">
      <c r="A99" s="11"/>
      <c r="B99" s="2"/>
      <c r="C99" s="2"/>
      <c r="D99" s="2"/>
      <c r="E99" s="2"/>
      <c r="F99" s="5"/>
      <c r="G99" s="5"/>
      <c r="H99" s="2"/>
      <c r="I99" s="2"/>
      <c r="J99" s="2"/>
      <c r="K99" s="2"/>
    </row>
    <row r="100" spans="1:11" s="3" customFormat="1">
      <c r="A100" s="11"/>
      <c r="B100" s="2"/>
      <c r="C100" s="2"/>
      <c r="D100" s="2"/>
      <c r="E100" s="2"/>
      <c r="F100" s="5"/>
      <c r="G100" s="5"/>
      <c r="H100" s="2"/>
      <c r="I100" s="2"/>
      <c r="J100" s="2"/>
      <c r="K100" s="2"/>
    </row>
    <row r="101" spans="1:11" s="3" customFormat="1">
      <c r="A101" s="11"/>
      <c r="B101" s="2"/>
      <c r="C101" s="2"/>
      <c r="D101" s="2"/>
      <c r="E101" s="2"/>
      <c r="F101" s="5"/>
      <c r="G101" s="5"/>
      <c r="H101" s="2"/>
      <c r="I101" s="2"/>
      <c r="J101" s="2"/>
      <c r="K101" s="2"/>
    </row>
    <row r="102" spans="1:11" s="3" customFormat="1">
      <c r="A102" s="11"/>
      <c r="B102" s="2"/>
      <c r="C102" s="2"/>
      <c r="D102" s="2"/>
      <c r="E102" s="2"/>
      <c r="F102" s="5"/>
      <c r="G102" s="5"/>
      <c r="H102" s="2"/>
      <c r="I102" s="2"/>
      <c r="J102" s="2"/>
      <c r="K102" s="2"/>
    </row>
    <row r="103" spans="1:11" s="3" customFormat="1">
      <c r="A103" s="11"/>
      <c r="B103" s="2"/>
      <c r="C103" s="2"/>
      <c r="D103" s="2"/>
      <c r="E103" s="2"/>
      <c r="F103" s="5"/>
      <c r="G103" s="5"/>
      <c r="H103" s="2"/>
      <c r="I103" s="2"/>
      <c r="J103" s="2"/>
      <c r="K103" s="2"/>
    </row>
    <row r="104" spans="1:11" s="3" customFormat="1">
      <c r="A104" s="11"/>
      <c r="B104" s="2"/>
      <c r="C104" s="2"/>
      <c r="D104" s="2"/>
      <c r="E104" s="2"/>
      <c r="F104" s="5"/>
      <c r="G104" s="5"/>
      <c r="H104" s="2"/>
      <c r="I104" s="2"/>
      <c r="J104" s="2"/>
      <c r="K104" s="2"/>
    </row>
    <row r="105" spans="1:11" s="3" customFormat="1">
      <c r="A105" s="11"/>
      <c r="B105" s="2"/>
      <c r="C105" s="2"/>
      <c r="D105" s="2"/>
      <c r="E105" s="2"/>
      <c r="F105" s="5"/>
      <c r="G105" s="5"/>
      <c r="H105" s="2"/>
      <c r="I105" s="2"/>
      <c r="J105" s="2"/>
      <c r="K105" s="2"/>
    </row>
    <row r="106" spans="1:11" s="3" customFormat="1">
      <c r="A106" s="11"/>
      <c r="B106" s="2"/>
      <c r="C106" s="2"/>
      <c r="D106" s="2"/>
      <c r="E106" s="2"/>
      <c r="F106" s="5"/>
      <c r="G106" s="5"/>
      <c r="H106" s="2"/>
      <c r="I106" s="2"/>
      <c r="J106" s="2"/>
      <c r="K106" s="2"/>
    </row>
    <row r="107" spans="1:11" s="3" customFormat="1">
      <c r="A107" s="11"/>
      <c r="B107" s="2"/>
      <c r="C107" s="2"/>
      <c r="D107" s="2"/>
      <c r="E107" s="2"/>
      <c r="F107" s="5"/>
      <c r="G107" s="5"/>
      <c r="H107" s="2"/>
      <c r="I107" s="2"/>
      <c r="J107" s="2"/>
      <c r="K107" s="2"/>
    </row>
    <row r="108" spans="1:11" s="3" customFormat="1">
      <c r="A108" s="11"/>
      <c r="B108" s="2"/>
      <c r="C108" s="2"/>
      <c r="D108" s="2"/>
      <c r="E108" s="2"/>
      <c r="F108" s="5"/>
      <c r="G108" s="5"/>
      <c r="H108" s="2"/>
      <c r="I108" s="2"/>
      <c r="J108" s="2"/>
      <c r="K108" s="2"/>
    </row>
    <row r="109" spans="1:11" s="3" customFormat="1">
      <c r="A109" s="11"/>
      <c r="B109" s="2"/>
      <c r="C109" s="2"/>
      <c r="D109" s="2"/>
      <c r="E109" s="2"/>
      <c r="F109" s="5"/>
      <c r="G109" s="5"/>
      <c r="H109" s="2"/>
      <c r="I109" s="2"/>
      <c r="J109" s="2"/>
      <c r="K109" s="2"/>
    </row>
    <row r="110" spans="1:11" s="3" customFormat="1">
      <c r="A110" s="11"/>
      <c r="B110" s="2"/>
      <c r="C110" s="2"/>
      <c r="D110" s="2"/>
      <c r="E110" s="2"/>
      <c r="F110" s="5"/>
      <c r="G110" s="5"/>
      <c r="H110" s="2"/>
      <c r="I110" s="2"/>
      <c r="J110" s="2"/>
      <c r="K110" s="2"/>
    </row>
    <row r="111" spans="1:11" s="3" customFormat="1">
      <c r="A111" s="11"/>
      <c r="B111" s="2"/>
      <c r="C111" s="2"/>
      <c r="D111" s="2"/>
      <c r="E111" s="2"/>
      <c r="F111" s="5"/>
      <c r="G111" s="5"/>
      <c r="H111" s="2"/>
      <c r="I111" s="2"/>
      <c r="J111" s="2"/>
      <c r="K111" s="2"/>
    </row>
    <row r="112" spans="1:11" s="3" customFormat="1">
      <c r="A112" s="11"/>
      <c r="B112" s="2"/>
      <c r="C112" s="2"/>
      <c r="D112" s="2"/>
      <c r="E112" s="2"/>
      <c r="F112" s="5"/>
      <c r="G112" s="5"/>
      <c r="H112" s="2"/>
      <c r="I112" s="2"/>
      <c r="J112" s="2"/>
      <c r="K112" s="2"/>
    </row>
    <row r="113" spans="1:11" s="3" customFormat="1">
      <c r="A113" s="11"/>
      <c r="B113" s="2"/>
      <c r="C113" s="2"/>
      <c r="D113" s="2"/>
      <c r="E113" s="2"/>
      <c r="F113" s="5"/>
      <c r="G113" s="5"/>
      <c r="H113" s="2"/>
      <c r="I113" s="2"/>
      <c r="J113" s="2"/>
      <c r="K113" s="2"/>
    </row>
    <row r="114" spans="1:11" s="3" customFormat="1">
      <c r="A114" s="11"/>
      <c r="B114" s="2"/>
      <c r="C114" s="2"/>
      <c r="D114" s="2"/>
      <c r="E114" s="2"/>
      <c r="F114" s="5"/>
      <c r="G114" s="5"/>
      <c r="H114" s="2"/>
      <c r="I114" s="2"/>
      <c r="J114" s="2"/>
      <c r="K114" s="2"/>
    </row>
    <row r="115" spans="1:11" s="3" customFormat="1">
      <c r="A115" s="11"/>
      <c r="B115" s="2"/>
      <c r="C115" s="2"/>
      <c r="D115" s="2"/>
      <c r="E115" s="2"/>
      <c r="F115" s="5"/>
      <c r="G115" s="5"/>
      <c r="H115" s="2"/>
      <c r="I115" s="2"/>
      <c r="J115" s="2"/>
      <c r="K115" s="2"/>
    </row>
    <row r="116" spans="1:11" s="3" customFormat="1">
      <c r="A116" s="11"/>
      <c r="B116" s="2"/>
      <c r="C116" s="2"/>
      <c r="D116" s="2"/>
      <c r="E116" s="2"/>
      <c r="F116" s="5"/>
      <c r="G116" s="5"/>
      <c r="H116" s="2"/>
      <c r="I116" s="2"/>
      <c r="J116" s="2"/>
      <c r="K116" s="2"/>
    </row>
    <row r="117" spans="1:11" s="3" customFormat="1">
      <c r="A117" s="11"/>
      <c r="B117" s="2"/>
      <c r="C117" s="2"/>
      <c r="D117" s="2"/>
      <c r="E117" s="2"/>
      <c r="F117" s="5"/>
      <c r="G117" s="5"/>
      <c r="H117" s="2"/>
      <c r="I117" s="2"/>
      <c r="J117" s="2"/>
      <c r="K117" s="2"/>
    </row>
    <row r="118" spans="1:11" s="3" customFormat="1">
      <c r="A118" s="11"/>
      <c r="B118" s="2"/>
      <c r="C118" s="2"/>
      <c r="D118" s="2"/>
      <c r="E118" s="2"/>
      <c r="F118" s="5"/>
      <c r="G118" s="5"/>
      <c r="H118" s="2"/>
      <c r="I118" s="2"/>
      <c r="J118" s="2"/>
      <c r="K118" s="2"/>
    </row>
    <row r="1048530" spans="11:11">
      <c r="K1048530" s="14">
        <f>SUM(K3:K1048529)</f>
        <v>0.10360763888888888</v>
      </c>
    </row>
  </sheetData>
  <sortState ref="A4:K38">
    <sortCondition ref="K3"/>
  </sortState>
  <dataConsolidate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E12" sqref="E12"/>
    </sheetView>
  </sheetViews>
  <sheetFormatPr defaultRowHeight="15"/>
  <cols>
    <col min="1" max="1" width="4.85546875" style="13" customWidth="1"/>
    <col min="2" max="2" width="11.7109375" customWidth="1"/>
    <col min="3" max="3" width="27.5703125" customWidth="1"/>
    <col min="4" max="4" width="3.42578125" customWidth="1"/>
    <col min="5" max="5" width="28" customWidth="1"/>
    <col min="6" max="6" width="8.42578125" customWidth="1"/>
  </cols>
  <sheetData>
    <row r="1" spans="1:11" ht="21">
      <c r="A1" s="16"/>
      <c r="B1" s="17"/>
      <c r="C1" s="38" t="s">
        <v>150</v>
      </c>
      <c r="D1" s="17"/>
      <c r="E1" s="17"/>
      <c r="F1" s="17" t="s">
        <v>4</v>
      </c>
      <c r="G1" s="17" t="s">
        <v>3</v>
      </c>
      <c r="H1" s="17" t="s">
        <v>2</v>
      </c>
      <c r="I1" s="17" t="s">
        <v>1</v>
      </c>
      <c r="J1" s="17" t="s">
        <v>5</v>
      </c>
      <c r="K1" s="17" t="s">
        <v>0</v>
      </c>
    </row>
    <row r="2" spans="1:1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22" customFormat="1">
      <c r="A3" s="19">
        <v>1</v>
      </c>
      <c r="B3" s="20" t="s">
        <v>70</v>
      </c>
      <c r="C3" s="20" t="s">
        <v>71</v>
      </c>
      <c r="D3" s="20">
        <v>3</v>
      </c>
      <c r="E3" s="20" t="s">
        <v>8</v>
      </c>
      <c r="F3" s="21">
        <v>3.9004629629629638E-4</v>
      </c>
      <c r="G3" s="21">
        <v>4.6180555555555553E-4</v>
      </c>
      <c r="H3" s="21">
        <v>5.2199074074074073E-4</v>
      </c>
      <c r="I3" s="21">
        <v>4.4907407407407401E-4</v>
      </c>
      <c r="J3" s="21">
        <v>1.0081018518518518E-3</v>
      </c>
      <c r="K3" s="21">
        <f t="shared" ref="K3:K29" si="0">SUM(F3:J3)</f>
        <v>2.8310185185185183E-3</v>
      </c>
    </row>
    <row r="4" spans="1:11" s="22" customFormat="1">
      <c r="A4" s="19">
        <v>2</v>
      </c>
      <c r="B4" s="20" t="s">
        <v>79</v>
      </c>
      <c r="C4" s="20" t="s">
        <v>80</v>
      </c>
      <c r="D4" s="20">
        <v>3</v>
      </c>
      <c r="E4" s="20" t="s">
        <v>42</v>
      </c>
      <c r="F4" s="21">
        <v>4.0856481481481478E-4</v>
      </c>
      <c r="G4" s="21">
        <v>4.8495370370370375E-4</v>
      </c>
      <c r="H4" s="21">
        <v>5.3703703703703704E-4</v>
      </c>
      <c r="I4" s="21">
        <v>4.5023148148148152E-4</v>
      </c>
      <c r="J4" s="21">
        <v>1.0277777777777778E-3</v>
      </c>
      <c r="K4" s="21">
        <f t="shared" si="0"/>
        <v>2.9085648148148152E-3</v>
      </c>
    </row>
    <row r="5" spans="1:11" s="22" customFormat="1">
      <c r="A5" s="19">
        <v>3</v>
      </c>
      <c r="B5" s="20" t="s">
        <v>87</v>
      </c>
      <c r="C5" s="20" t="s">
        <v>88</v>
      </c>
      <c r="D5" s="20">
        <v>3</v>
      </c>
      <c r="E5" s="20" t="s">
        <v>45</v>
      </c>
      <c r="F5" s="21">
        <v>4.1435185185185178E-4</v>
      </c>
      <c r="G5" s="21">
        <v>4.7685185185185195E-4</v>
      </c>
      <c r="H5" s="21">
        <v>5.6944444444444447E-4</v>
      </c>
      <c r="I5" s="21">
        <v>4.4791666666666672E-4</v>
      </c>
      <c r="J5" s="21">
        <v>1.0590277777777777E-3</v>
      </c>
      <c r="K5" s="21">
        <f t="shared" si="0"/>
        <v>2.9675925925925929E-3</v>
      </c>
    </row>
    <row r="6" spans="1:11">
      <c r="A6" s="25">
        <v>4</v>
      </c>
      <c r="B6" s="26" t="s">
        <v>98</v>
      </c>
      <c r="C6" s="26" t="s">
        <v>99</v>
      </c>
      <c r="D6" s="26">
        <v>3</v>
      </c>
      <c r="E6" s="26" t="s">
        <v>42</v>
      </c>
      <c r="F6" s="27">
        <v>4.2476851851851855E-4</v>
      </c>
      <c r="G6" s="27">
        <v>4.895833333333333E-4</v>
      </c>
      <c r="H6" s="27">
        <v>5.6365740740740747E-4</v>
      </c>
      <c r="I6" s="27">
        <v>4.6875000000000004E-4</v>
      </c>
      <c r="J6" s="27">
        <v>1.0300925925925926E-3</v>
      </c>
      <c r="K6" s="27">
        <f t="shared" si="0"/>
        <v>2.9768518518518521E-3</v>
      </c>
    </row>
    <row r="7" spans="1:11">
      <c r="A7" s="25">
        <v>5</v>
      </c>
      <c r="B7" s="26" t="s">
        <v>77</v>
      </c>
      <c r="C7" s="26" t="s">
        <v>78</v>
      </c>
      <c r="D7" s="26">
        <v>3</v>
      </c>
      <c r="E7" s="26" t="s">
        <v>45</v>
      </c>
      <c r="F7" s="27">
        <v>4.0625000000000009E-4</v>
      </c>
      <c r="G7" s="27">
        <v>4.5833333333333338E-4</v>
      </c>
      <c r="H7" s="27">
        <v>5.8796296296296287E-4</v>
      </c>
      <c r="I7" s="27">
        <v>4.8263888888888895E-4</v>
      </c>
      <c r="J7" s="27">
        <v>1.0474537037037037E-3</v>
      </c>
      <c r="K7" s="27">
        <f t="shared" si="0"/>
        <v>2.9826388888888888E-3</v>
      </c>
    </row>
    <row r="8" spans="1:11">
      <c r="A8" s="25">
        <v>6</v>
      </c>
      <c r="B8" s="26" t="s">
        <v>72</v>
      </c>
      <c r="C8" s="26" t="s">
        <v>73</v>
      </c>
      <c r="D8" s="26">
        <v>3</v>
      </c>
      <c r="E8" s="26" t="s">
        <v>74</v>
      </c>
      <c r="F8" s="27">
        <v>4.0162037037037038E-4</v>
      </c>
      <c r="G8" s="27">
        <v>5.0694444444444441E-4</v>
      </c>
      <c r="H8" s="27">
        <v>5.8796296296296287E-4</v>
      </c>
      <c r="I8" s="27">
        <v>4.5138888888888892E-4</v>
      </c>
      <c r="J8" s="27">
        <v>1.0590277777777777E-3</v>
      </c>
      <c r="K8" s="27">
        <f t="shared" si="0"/>
        <v>3.006944444444444E-3</v>
      </c>
    </row>
    <row r="9" spans="1:11">
      <c r="A9" s="25">
        <v>7</v>
      </c>
      <c r="B9" s="26" t="s">
        <v>91</v>
      </c>
      <c r="C9" s="26" t="s">
        <v>92</v>
      </c>
      <c r="D9" s="26">
        <v>3</v>
      </c>
      <c r="E9" s="18" t="s">
        <v>93</v>
      </c>
      <c r="F9" s="27">
        <v>4.2013888888888889E-4</v>
      </c>
      <c r="G9" s="27">
        <v>4.7337962962962958E-4</v>
      </c>
      <c r="H9" s="27">
        <v>5.6597222222222216E-4</v>
      </c>
      <c r="I9" s="27">
        <v>4.8379629629629624E-4</v>
      </c>
      <c r="J9" s="27">
        <v>1.0636574074074075E-3</v>
      </c>
      <c r="K9" s="27">
        <f t="shared" si="0"/>
        <v>3.0069444444444445E-3</v>
      </c>
    </row>
    <row r="10" spans="1:11">
      <c r="A10" s="25">
        <v>8</v>
      </c>
      <c r="B10" s="26" t="s">
        <v>85</v>
      </c>
      <c r="C10" s="26" t="s">
        <v>86</v>
      </c>
      <c r="D10" s="26">
        <v>3</v>
      </c>
      <c r="E10" s="26" t="s">
        <v>33</v>
      </c>
      <c r="F10" s="27">
        <v>4.1319444444444449E-4</v>
      </c>
      <c r="G10" s="27">
        <v>5.0694444444444441E-4</v>
      </c>
      <c r="H10" s="27">
        <v>5.6944444444444447E-4</v>
      </c>
      <c r="I10" s="27">
        <v>4.7106481481481484E-4</v>
      </c>
      <c r="J10" s="27">
        <v>1.0590277777777777E-3</v>
      </c>
      <c r="K10" s="27">
        <f t="shared" si="0"/>
        <v>3.0196759259259261E-3</v>
      </c>
    </row>
    <row r="11" spans="1:11">
      <c r="A11" s="25">
        <v>9</v>
      </c>
      <c r="B11" s="26" t="s">
        <v>94</v>
      </c>
      <c r="C11" s="26" t="s">
        <v>95</v>
      </c>
      <c r="D11" s="26">
        <v>3</v>
      </c>
      <c r="E11" s="26" t="s">
        <v>8</v>
      </c>
      <c r="F11" s="27">
        <v>4.2476851851851855E-4</v>
      </c>
      <c r="G11" s="27">
        <v>4.895833333333333E-4</v>
      </c>
      <c r="H11" s="27">
        <v>5.7060185185185187E-4</v>
      </c>
      <c r="I11" s="27">
        <v>4.7800925925925919E-4</v>
      </c>
      <c r="J11" s="27">
        <v>1.0821759259259259E-3</v>
      </c>
      <c r="K11" s="27">
        <f t="shared" si="0"/>
        <v>3.0451388888888889E-3</v>
      </c>
    </row>
    <row r="12" spans="1:11">
      <c r="A12" s="25">
        <v>10</v>
      </c>
      <c r="B12" s="26" t="s">
        <v>83</v>
      </c>
      <c r="C12" s="26" t="s">
        <v>84</v>
      </c>
      <c r="D12" s="26">
        <v>3</v>
      </c>
      <c r="E12" s="26" t="s">
        <v>48</v>
      </c>
      <c r="F12" s="27">
        <v>4.1319444444444449E-4</v>
      </c>
      <c r="G12" s="27">
        <v>4.8032407407407404E-4</v>
      </c>
      <c r="H12" s="27">
        <v>5.8564814814814818E-4</v>
      </c>
      <c r="I12" s="27">
        <v>4.907407407407407E-4</v>
      </c>
      <c r="J12" s="27">
        <v>1.0775462962962963E-3</v>
      </c>
      <c r="K12" s="27">
        <f t="shared" si="0"/>
        <v>3.0474537037037041E-3</v>
      </c>
    </row>
    <row r="13" spans="1:11">
      <c r="A13" s="25">
        <v>11</v>
      </c>
      <c r="B13" s="26" t="s">
        <v>75</v>
      </c>
      <c r="C13" s="26" t="s">
        <v>76</v>
      </c>
      <c r="D13" s="26">
        <v>3</v>
      </c>
      <c r="E13" s="26" t="s">
        <v>67</v>
      </c>
      <c r="F13" s="27">
        <v>4.0509259259259258E-4</v>
      </c>
      <c r="G13" s="27">
        <v>5.2199074074074073E-4</v>
      </c>
      <c r="H13" s="27">
        <v>5.5324074074074075E-4</v>
      </c>
      <c r="I13" s="27">
        <v>5.2430555555555553E-4</v>
      </c>
      <c r="J13" s="27">
        <v>1.0532407407407407E-3</v>
      </c>
      <c r="K13" s="27">
        <f t="shared" si="0"/>
        <v>3.0578703703703705E-3</v>
      </c>
    </row>
    <row r="14" spans="1:11">
      <c r="A14" s="25">
        <v>12</v>
      </c>
      <c r="B14" s="26" t="s">
        <v>104</v>
      </c>
      <c r="C14" s="26" t="s">
        <v>105</v>
      </c>
      <c r="D14" s="26">
        <v>3</v>
      </c>
      <c r="E14" s="26" t="s">
        <v>17</v>
      </c>
      <c r="F14" s="27">
        <v>4.2824074074074075E-4</v>
      </c>
      <c r="G14" s="27">
        <v>4.8032407407407404E-4</v>
      </c>
      <c r="H14" s="27">
        <v>5.7523148148148147E-4</v>
      </c>
      <c r="I14" s="27">
        <v>4.9768518518518521E-4</v>
      </c>
      <c r="J14" s="27">
        <v>1.0995370370370371E-3</v>
      </c>
      <c r="K14" s="27">
        <f t="shared" si="0"/>
        <v>3.0810185185185185E-3</v>
      </c>
    </row>
    <row r="15" spans="1:11">
      <c r="A15" s="25">
        <v>13</v>
      </c>
      <c r="B15" s="26" t="s">
        <v>81</v>
      </c>
      <c r="C15" s="26" t="s">
        <v>82</v>
      </c>
      <c r="D15" s="26">
        <v>3</v>
      </c>
      <c r="E15" s="26" t="s">
        <v>42</v>
      </c>
      <c r="F15" s="27">
        <v>4.0972222222222218E-4</v>
      </c>
      <c r="G15" s="27">
        <v>5.1620370370370372E-4</v>
      </c>
      <c r="H15" s="27">
        <v>5.3587962962962953E-4</v>
      </c>
      <c r="I15" s="27">
        <v>5.4282407407407404E-4</v>
      </c>
      <c r="J15" s="27">
        <v>1.0775462962962963E-3</v>
      </c>
      <c r="K15" s="27">
        <f t="shared" si="0"/>
        <v>3.0821759259259257E-3</v>
      </c>
    </row>
    <row r="16" spans="1:11">
      <c r="A16" s="25">
        <v>14</v>
      </c>
      <c r="B16" s="26" t="s">
        <v>108</v>
      </c>
      <c r="C16" s="26" t="s">
        <v>109</v>
      </c>
      <c r="D16" s="26">
        <v>3</v>
      </c>
      <c r="E16" s="26" t="s">
        <v>110</v>
      </c>
      <c r="F16" s="27">
        <v>4.317129629629629E-4</v>
      </c>
      <c r="G16" s="27">
        <v>5.3125000000000004E-4</v>
      </c>
      <c r="H16" s="27">
        <v>5.6134259259259256E-4</v>
      </c>
      <c r="I16" s="27">
        <v>5.1620370370370372E-4</v>
      </c>
      <c r="J16" s="27">
        <v>1.0555555555555555E-3</v>
      </c>
      <c r="K16" s="27">
        <f t="shared" si="0"/>
        <v>3.0960648148148145E-3</v>
      </c>
    </row>
    <row r="17" spans="1:11">
      <c r="A17" s="25">
        <v>15</v>
      </c>
      <c r="B17" s="26" t="s">
        <v>106</v>
      </c>
      <c r="C17" s="26" t="s">
        <v>107</v>
      </c>
      <c r="D17" s="26">
        <v>3</v>
      </c>
      <c r="E17" s="26" t="s">
        <v>48</v>
      </c>
      <c r="F17" s="27">
        <v>4.3055555555555555E-4</v>
      </c>
      <c r="G17" s="27">
        <v>4.942129629629629E-4</v>
      </c>
      <c r="H17" s="27">
        <v>5.7754629629629627E-4</v>
      </c>
      <c r="I17" s="27">
        <v>5.4282407407407404E-4</v>
      </c>
      <c r="J17" s="27">
        <v>1.0925925925925925E-3</v>
      </c>
      <c r="K17" s="27">
        <f t="shared" si="0"/>
        <v>3.1377314814814814E-3</v>
      </c>
    </row>
    <row r="18" spans="1:11">
      <c r="A18" s="25">
        <v>16</v>
      </c>
      <c r="B18" s="26" t="s">
        <v>115</v>
      </c>
      <c r="C18" s="26" t="s">
        <v>116</v>
      </c>
      <c r="D18" s="26">
        <v>3</v>
      </c>
      <c r="E18" s="26" t="s">
        <v>45</v>
      </c>
      <c r="F18" s="27">
        <v>4.3402777777777775E-4</v>
      </c>
      <c r="G18" s="27">
        <v>5.3125000000000004E-4</v>
      </c>
      <c r="H18" s="27">
        <v>6.0069444444444439E-4</v>
      </c>
      <c r="I18" s="27">
        <v>4.7453703703703704E-4</v>
      </c>
      <c r="J18" s="27">
        <v>1.1041666666666667E-3</v>
      </c>
      <c r="K18" s="27">
        <f t="shared" si="0"/>
        <v>3.1446759259259258E-3</v>
      </c>
    </row>
    <row r="19" spans="1:11">
      <c r="A19" s="10">
        <v>17</v>
      </c>
      <c r="B19" s="1" t="s">
        <v>111</v>
      </c>
      <c r="C19" s="1" t="s">
        <v>112</v>
      </c>
      <c r="D19" s="1">
        <v>3</v>
      </c>
      <c r="E19" s="1" t="s">
        <v>12</v>
      </c>
      <c r="F19" s="4">
        <v>4.3402777777777775E-4</v>
      </c>
      <c r="G19" s="4">
        <v>5.2777777777777773E-4</v>
      </c>
      <c r="H19" s="4">
        <v>5.9490740740740739E-4</v>
      </c>
      <c r="I19" s="4">
        <v>4.965277777777777E-4</v>
      </c>
      <c r="J19" s="4">
        <v>1.0949074074074075E-3</v>
      </c>
      <c r="K19" s="4">
        <f t="shared" si="0"/>
        <v>3.1481481481481482E-3</v>
      </c>
    </row>
    <row r="20" spans="1:11">
      <c r="A20" s="10">
        <v>18</v>
      </c>
      <c r="B20" s="1" t="s">
        <v>113</v>
      </c>
      <c r="C20" s="1" t="s">
        <v>114</v>
      </c>
      <c r="D20" s="1">
        <v>3</v>
      </c>
      <c r="E20" s="1" t="s">
        <v>22</v>
      </c>
      <c r="F20" s="4">
        <v>4.3402777777777775E-4</v>
      </c>
      <c r="G20" s="4">
        <v>5.1620370370370372E-4</v>
      </c>
      <c r="H20" s="4">
        <v>6.0648148148148139E-4</v>
      </c>
      <c r="I20" s="4">
        <v>4.907407407407407E-4</v>
      </c>
      <c r="J20" s="4">
        <v>1.1018518518518519E-3</v>
      </c>
      <c r="K20" s="4">
        <f t="shared" si="0"/>
        <v>3.1493055555555554E-3</v>
      </c>
    </row>
    <row r="21" spans="1:11">
      <c r="A21" s="10">
        <v>19</v>
      </c>
      <c r="B21" s="1" t="s">
        <v>102</v>
      </c>
      <c r="C21" s="1" t="s">
        <v>103</v>
      </c>
      <c r="D21" s="1">
        <v>3</v>
      </c>
      <c r="E21" s="1" t="s">
        <v>17</v>
      </c>
      <c r="F21" s="4">
        <v>4.259259259259259E-4</v>
      </c>
      <c r="G21" s="4">
        <v>4.8032407407407404E-4</v>
      </c>
      <c r="H21" s="4">
        <v>6.2268518518518521E-4</v>
      </c>
      <c r="I21" s="4">
        <v>5.3935185185185195E-4</v>
      </c>
      <c r="J21" s="4">
        <v>1.0972222222222223E-3</v>
      </c>
      <c r="K21" s="4">
        <f t="shared" si="0"/>
        <v>3.1655092592592594E-3</v>
      </c>
    </row>
    <row r="22" spans="1:11">
      <c r="A22" s="10">
        <v>20</v>
      </c>
      <c r="B22" s="1" t="s">
        <v>141</v>
      </c>
      <c r="C22" s="1" t="s">
        <v>142</v>
      </c>
      <c r="D22" s="1">
        <v>3</v>
      </c>
      <c r="E22" s="1" t="s">
        <v>22</v>
      </c>
      <c r="F22" s="4">
        <v>4.4907407407407401E-4</v>
      </c>
      <c r="G22" s="4">
        <v>5.3125000000000004E-4</v>
      </c>
      <c r="H22" s="4">
        <v>6.0069444444444439E-4</v>
      </c>
      <c r="I22" s="4">
        <v>4.907407407407407E-4</v>
      </c>
      <c r="J22" s="4">
        <v>1.0972222222222223E-3</v>
      </c>
      <c r="K22" s="4">
        <f t="shared" si="0"/>
        <v>3.1689814814814818E-3</v>
      </c>
    </row>
    <row r="23" spans="1:11">
      <c r="A23" s="10">
        <v>21</v>
      </c>
      <c r="B23" s="1" t="s">
        <v>100</v>
      </c>
      <c r="C23" s="1" t="s">
        <v>101</v>
      </c>
      <c r="D23" s="1">
        <v>3</v>
      </c>
      <c r="E23" s="1" t="s">
        <v>8</v>
      </c>
      <c r="F23" s="4">
        <v>4.259259259259259E-4</v>
      </c>
      <c r="G23" s="4">
        <v>5.0347222222222221E-4</v>
      </c>
      <c r="H23" s="4">
        <v>5.8796296296296287E-4</v>
      </c>
      <c r="I23" s="4">
        <v>5.4050925925925935E-4</v>
      </c>
      <c r="J23" s="4">
        <v>1.1111111111111111E-3</v>
      </c>
      <c r="K23" s="4">
        <f t="shared" si="0"/>
        <v>3.1689814814814818E-3</v>
      </c>
    </row>
    <row r="24" spans="1:11">
      <c r="A24" s="10">
        <v>22</v>
      </c>
      <c r="B24" s="1" t="s">
        <v>96</v>
      </c>
      <c r="C24" s="1" t="s">
        <v>97</v>
      </c>
      <c r="D24" s="1">
        <v>4</v>
      </c>
      <c r="E24" s="1" t="s">
        <v>45</v>
      </c>
      <c r="F24" s="4">
        <v>4.2476851851851855E-4</v>
      </c>
      <c r="G24" s="4">
        <v>5.0347222222222221E-4</v>
      </c>
      <c r="H24" s="4">
        <v>6.111111111111111E-4</v>
      </c>
      <c r="I24" s="4">
        <v>5.2430555555555553E-4</v>
      </c>
      <c r="J24" s="4">
        <v>1.1180555555555555E-3</v>
      </c>
      <c r="K24" s="4">
        <f t="shared" si="0"/>
        <v>3.1817129629629626E-3</v>
      </c>
    </row>
    <row r="25" spans="1:11">
      <c r="A25" s="10">
        <v>23</v>
      </c>
      <c r="B25" s="1" t="s">
        <v>147</v>
      </c>
      <c r="C25" s="1" t="s">
        <v>148</v>
      </c>
      <c r="D25" s="1">
        <v>4</v>
      </c>
      <c r="E25" s="1" t="s">
        <v>22</v>
      </c>
      <c r="F25" s="4">
        <v>4.8495370370370375E-4</v>
      </c>
      <c r="G25" s="4">
        <v>5.3009259259259253E-4</v>
      </c>
      <c r="H25" s="4">
        <v>5.3472222222222224E-4</v>
      </c>
      <c r="I25" s="4">
        <v>5.1967592592592593E-4</v>
      </c>
      <c r="J25" s="4">
        <v>1.1157407407407407E-3</v>
      </c>
      <c r="K25" s="4">
        <f t="shared" si="0"/>
        <v>3.185185185185185E-3</v>
      </c>
    </row>
    <row r="26" spans="1:11">
      <c r="A26" s="10">
        <v>24</v>
      </c>
      <c r="B26" s="1" t="s">
        <v>89</v>
      </c>
      <c r="C26" s="1" t="s">
        <v>90</v>
      </c>
      <c r="D26" s="1">
        <v>3</v>
      </c>
      <c r="E26" s="1" t="s">
        <v>30</v>
      </c>
      <c r="F26" s="4">
        <v>4.1550925925925918E-4</v>
      </c>
      <c r="G26" s="4">
        <v>5.1851851851851853E-4</v>
      </c>
      <c r="H26" s="4">
        <v>5.8680555555555558E-4</v>
      </c>
      <c r="I26" s="4">
        <v>5.5324074074074075E-4</v>
      </c>
      <c r="J26" s="4">
        <v>1.1250000000000001E-3</v>
      </c>
      <c r="K26" s="4">
        <f t="shared" si="0"/>
        <v>3.1990740740740742E-3</v>
      </c>
    </row>
    <row r="27" spans="1:11">
      <c r="A27" s="10">
        <v>25</v>
      </c>
      <c r="B27" s="1" t="s">
        <v>137</v>
      </c>
      <c r="C27" s="1" t="s">
        <v>138</v>
      </c>
      <c r="D27" s="1">
        <v>3</v>
      </c>
      <c r="E27" s="1" t="s">
        <v>48</v>
      </c>
      <c r="F27" s="4">
        <v>4.5254629629629632E-4</v>
      </c>
      <c r="G27" s="4">
        <v>5.0462962962962961E-4</v>
      </c>
      <c r="H27" s="4">
        <v>5.9722222222222219E-4</v>
      </c>
      <c r="I27" s="4">
        <v>5.6597222222222216E-4</v>
      </c>
      <c r="J27" s="4">
        <v>1.1342592592592591E-3</v>
      </c>
      <c r="K27" s="4">
        <f t="shared" si="0"/>
        <v>3.254629629629629E-3</v>
      </c>
    </row>
    <row r="28" spans="1:11">
      <c r="A28" s="10">
        <v>26</v>
      </c>
      <c r="B28" s="1" t="s">
        <v>139</v>
      </c>
      <c r="C28" s="1" t="s">
        <v>140</v>
      </c>
      <c r="D28" s="1">
        <v>3</v>
      </c>
      <c r="E28" s="1" t="s">
        <v>12</v>
      </c>
      <c r="F28" s="4">
        <v>4.6064814814814818E-4</v>
      </c>
      <c r="G28" s="4">
        <v>5.4282407407407404E-4</v>
      </c>
      <c r="H28" s="4">
        <v>5.6712962962962956E-4</v>
      </c>
      <c r="I28" s="4">
        <v>5.4282407407407404E-4</v>
      </c>
      <c r="J28" s="4">
        <v>1.1516203703703703E-3</v>
      </c>
      <c r="K28" s="4">
        <f t="shared" si="0"/>
        <v>3.2650462962962963E-3</v>
      </c>
    </row>
    <row r="29" spans="1:11">
      <c r="A29" s="10">
        <v>27</v>
      </c>
      <c r="B29" s="1" t="s">
        <v>143</v>
      </c>
      <c r="C29" s="1" t="s">
        <v>144</v>
      </c>
      <c r="D29" s="1">
        <v>4</v>
      </c>
      <c r="E29" s="1" t="s">
        <v>12</v>
      </c>
      <c r="F29" s="4">
        <v>4.4675925925925921E-4</v>
      </c>
      <c r="G29" s="4">
        <v>5.4976851851851855E-4</v>
      </c>
      <c r="H29" s="4">
        <v>6.3078703703703702E-4</v>
      </c>
      <c r="I29" s="4">
        <v>5.3125000000000004E-4</v>
      </c>
      <c r="J29" s="4">
        <v>1.1516203703703703E-3</v>
      </c>
      <c r="K29" s="4">
        <f t="shared" si="0"/>
        <v>3.3101851851851851E-3</v>
      </c>
    </row>
    <row r="30" spans="1:11">
      <c r="A30" s="10"/>
      <c r="B30" s="1"/>
      <c r="C30" s="1"/>
      <c r="D30" s="1"/>
      <c r="E30" s="1"/>
      <c r="F30" s="4"/>
      <c r="G30" s="4"/>
      <c r="H30" s="4"/>
      <c r="I30" s="4"/>
      <c r="J30" s="4"/>
      <c r="K30" s="4"/>
    </row>
    <row r="31" spans="1:11">
      <c r="A31" s="10"/>
      <c r="B31" s="1"/>
      <c r="C31" s="1"/>
      <c r="D31" s="1"/>
      <c r="E31" s="1"/>
      <c r="F31" s="4"/>
      <c r="G31" s="4"/>
      <c r="H31" s="4"/>
      <c r="I31" s="4"/>
      <c r="J31" s="4"/>
      <c r="K31" s="4"/>
    </row>
    <row r="32" spans="1:11">
      <c r="A32" s="10"/>
      <c r="B32" s="1"/>
      <c r="C32" s="1"/>
      <c r="D32" s="1"/>
      <c r="E32" s="1"/>
      <c r="F32" s="4"/>
      <c r="G32" s="4"/>
      <c r="H32" s="4"/>
      <c r="I32" s="4"/>
      <c r="J32" s="4"/>
      <c r="K32" s="4"/>
    </row>
    <row r="33" spans="1:11">
      <c r="A33" s="10"/>
      <c r="B33" s="1"/>
      <c r="C33" s="1"/>
      <c r="D33" s="1"/>
      <c r="E33" s="1"/>
      <c r="F33" s="4"/>
      <c r="G33" s="4"/>
      <c r="H33" s="4"/>
      <c r="I33" s="4"/>
      <c r="J33" s="4"/>
      <c r="K33" s="4"/>
    </row>
    <row r="34" spans="1:11">
      <c r="A34" s="10"/>
      <c r="B34" s="1"/>
      <c r="C34" s="1"/>
      <c r="D34" s="1"/>
      <c r="E34" s="1"/>
      <c r="F34" s="4"/>
      <c r="G34" s="4"/>
      <c r="H34" s="4"/>
      <c r="I34" s="4"/>
      <c r="J34" s="4"/>
      <c r="K34" s="4"/>
    </row>
    <row r="35" spans="1:11">
      <c r="A35" s="10"/>
      <c r="B35" s="1"/>
      <c r="C35" s="1"/>
      <c r="D35" s="1"/>
      <c r="E35" s="1"/>
      <c r="F35" s="4"/>
      <c r="G35" s="4"/>
      <c r="H35" s="4"/>
      <c r="I35" s="4"/>
      <c r="J35" s="4"/>
      <c r="K35" s="4"/>
    </row>
    <row r="36" spans="1:11">
      <c r="A36" s="10"/>
      <c r="B36" s="1"/>
      <c r="C36" s="1"/>
      <c r="D36" s="1"/>
      <c r="E36" s="1"/>
      <c r="F36" s="4"/>
      <c r="G36" s="4"/>
      <c r="H36" s="4"/>
      <c r="I36" s="4"/>
      <c r="J36" s="4"/>
      <c r="K36" s="4"/>
    </row>
  </sheetData>
  <sortState ref="A3:K29">
    <sortCondition ref="K3"/>
  </sortState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maschi</vt:lpstr>
      <vt:lpstr>femmine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2013-07-01T10:07:46Z</dcterms:modified>
</cp:coreProperties>
</file>